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 wrswwn pen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<sst xmlns="http://schemas.openxmlformats.org/spreadsheetml/2006/main" count="953" uniqueCount="172">
  <si>
    <t>record</t>
  </si>
  <si>
    <t>fn</t>
  </si>
  <si>
    <t>prow</t>
  </si>
  <si>
    <t>pcol</t>
  </si>
  <si>
    <t>checks</t>
  </si>
  <si>
    <t>plot</t>
  </si>
  <si>
    <t>bloc</t>
  </si>
  <si>
    <t>entry</t>
  </si>
  <si>
    <t>r_expt</t>
  </si>
  <si>
    <t>r_location</t>
  </si>
  <si>
    <t>loccode</t>
  </si>
  <si>
    <t>loc</t>
  </si>
  <si>
    <t>year1</t>
  </si>
  <si>
    <t>name</t>
  </si>
  <si>
    <t>source</t>
  </si>
  <si>
    <t>identity1</t>
  </si>
  <si>
    <t>v_desc</t>
  </si>
  <si>
    <t>selection</t>
  </si>
  <si>
    <t>pedigree</t>
  </si>
  <si>
    <t>pls</t>
  </si>
  <si>
    <t>twtlbsbu</t>
  </si>
  <si>
    <t>headcode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</si>
  <si>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</si>
  <si>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</si>
  <si>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</si>
  <si>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</si>
  <si>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</si>
  <si>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</si>
  <si>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</si>
  <si>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</si>
  <si>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</si>
  <si>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</si>
  <si>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</si>
  <si>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growthstag</t>
  </si>
  <si>
    <t>twtg</t>
  </si>
  <si>
    <t>twtkghl</t>
  </si>
  <si>
    <t>yrit2</t>
  </si>
  <si>
    <t>yrsev2</t>
  </si>
  <si>
    <t>yrit3</t>
  </si>
  <si>
    <t>yrsev3</t>
  </si>
  <si>
    <t>spad2</t>
  </si>
  <si>
    <t>visc</t>
  </si>
  <si>
    <t>gld5bad</t>
  </si>
  <si>
    <t>tilcnt</t>
  </si>
  <si>
    <t>spryellow</t>
  </si>
  <si>
    <t>seedft2</t>
  </si>
  <si>
    <t>standvis1</t>
  </si>
  <si>
    <t>markerpanl</t>
  </si>
  <si>
    <t>prange</t>
  </si>
  <si>
    <t>ppass</t>
  </si>
  <si>
    <t>fldpass</t>
  </si>
  <si>
    <t>fldrange</t>
  </si>
  <si>
    <t>16 WRSWWN PEN</t>
  </si>
  <si>
    <t>PENDLETON, OR</t>
  </si>
  <si>
    <t>PEN</t>
  </si>
  <si>
    <t>ORLD2112334</t>
  </si>
  <si>
    <t/>
  </si>
  <si>
    <t>lb</t>
  </si>
  <si>
    <t>gray</t>
  </si>
  <si>
    <t>ARS06132-45C</t>
  </si>
  <si>
    <t>NY89066-7131/M00-3701//CHUKAR</t>
  </si>
  <si>
    <t>ca</t>
  </si>
  <si>
    <t>few cb</t>
  </si>
  <si>
    <t>Bobtail</t>
  </si>
  <si>
    <t>16 SOFT ELITE ADV DIS</t>
  </si>
  <si>
    <t>Campbell</t>
  </si>
  <si>
    <t>la</t>
  </si>
  <si>
    <t>gd</t>
  </si>
  <si>
    <t>IDN 06-18102A</t>
  </si>
  <si>
    <t>variable</t>
  </si>
  <si>
    <t>ARS20040150-2-0-2</t>
  </si>
  <si>
    <t>CHUKAR/CAYUGA/2*CHUKAR</t>
  </si>
  <si>
    <t>stiff</t>
  </si>
  <si>
    <t>ARS-Crescent</t>
  </si>
  <si>
    <t>SNP1164</t>
  </si>
  <si>
    <t>cb</t>
  </si>
  <si>
    <t>too much yr</t>
  </si>
  <si>
    <t>ARS-Selbu</t>
  </si>
  <si>
    <t>SNP1163</t>
  </si>
  <si>
    <t>nice</t>
  </si>
  <si>
    <t>09PN005#25</t>
  </si>
  <si>
    <t>MADSEN/XERPHA</t>
  </si>
  <si>
    <t>gray nice</t>
  </si>
  <si>
    <t>MAS08019-94-1-S-s</t>
  </si>
  <si>
    <t>2016 AWY2 PUL</t>
  </si>
  <si>
    <t>Carter</t>
  </si>
  <si>
    <t>WB528 / Madsen</t>
  </si>
  <si>
    <t>pls gray</t>
  </si>
  <si>
    <t>STEPHENS</t>
  </si>
  <si>
    <t>WRSWWN</t>
  </si>
  <si>
    <t>SWW</t>
  </si>
  <si>
    <t>Nord Desprez/Pullman Sel. 101, CI 13438</t>
  </si>
  <si>
    <t>OR2101043</t>
  </si>
  <si>
    <t>ORSS-1757/OR9902026</t>
  </si>
  <si>
    <t>HRSW0026-0-0-2</t>
  </si>
  <si>
    <t>WB528/Xerpha-1</t>
  </si>
  <si>
    <t>ARS20060194-0-10L</t>
  </si>
  <si>
    <t>Coda/P98134B3-1-4-6(BYDV2))//2*Coda///TA3516/4/Coda/P98134B3-1-4-6(BYDV2)//2*Coda-0</t>
  </si>
  <si>
    <t>plot v uneven thru center</t>
  </si>
  <si>
    <t>LWW14-70445</t>
  </si>
  <si>
    <t>OR2121252</t>
  </si>
  <si>
    <t>IDN-06-3303B</t>
  </si>
  <si>
    <t>thin stnd</t>
  </si>
  <si>
    <t>ARS010679-1C</t>
  </si>
  <si>
    <t>WC</t>
  </si>
  <si>
    <t>WA8206</t>
  </si>
  <si>
    <t>ORLD2113092</t>
  </si>
  <si>
    <t>OR2110526</t>
  </si>
  <si>
    <t>ORH2041227/ORH2041269</t>
  </si>
  <si>
    <t>lots sm hds gray pls</t>
  </si>
  <si>
    <t>OR2090473</t>
  </si>
  <si>
    <t>04PN096-2</t>
  </si>
  <si>
    <t>03PN079/WESTBRED528</t>
  </si>
  <si>
    <t>big fl lots pollen</t>
  </si>
  <si>
    <t>WA 8245</t>
  </si>
  <si>
    <t>Residence-14/Finch//Xerpha</t>
  </si>
  <si>
    <t>11-WW-431</t>
  </si>
  <si>
    <t>some early yr8 offtypes</t>
  </si>
  <si>
    <t>ARS06135-9C</t>
  </si>
  <si>
    <t>OR2121086</t>
  </si>
  <si>
    <t>gray extended heads</t>
  </si>
  <si>
    <t>v cln thinner stnd</t>
  </si>
  <si>
    <t>flecked</t>
  </si>
  <si>
    <t>nice heads</t>
  </si>
  <si>
    <t>clean</t>
  </si>
  <si>
    <t>thinner stnd</t>
  </si>
  <si>
    <t>thick</t>
  </si>
  <si>
    <t>cln</t>
  </si>
  <si>
    <t>mixed maturity</t>
  </si>
  <si>
    <t>nice gray</t>
  </si>
  <si>
    <t>some early</t>
  </si>
  <si>
    <t>8 cn be clnd up</t>
  </si>
  <si>
    <t>nice plump hds</t>
  </si>
  <si>
    <t>long plump hds</t>
  </si>
  <si>
    <t>ZFO0V4HSW</t>
  </si>
  <si>
    <t>ENDPLOT</t>
  </si>
  <si>
    <t>PLS</t>
  </si>
  <si>
    <t>N</t>
  </si>
  <si>
    <t>TWTLBSBU</t>
  </si>
  <si>
    <t>HEADCODE</t>
  </si>
  <si>
    <t>C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</si>
  <si>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</si>
  <si>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</si>
  <si>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</si>
  <si>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</si>
  <si>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</si>
  <si>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</si>
  <si>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</si>
  <si>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</si>
  <si>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</si>
  <si>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</si>
  <si>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</si>
  <si>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GROWTHSTAG</t>
  </si>
  <si>
    <t>TWTG</t>
  </si>
  <si>
    <t>TWTKGHL</t>
  </si>
  <si>
    <t>YRIT2</t>
  </si>
  <si>
    <t>YRSEV2</t>
  </si>
  <si>
    <t>YRIT3</t>
  </si>
  <si>
    <t>YRSEV3</t>
  </si>
  <si>
    <t>SPAD2</t>
  </si>
  <si>
    <t>VISC</t>
  </si>
  <si>
    <t>GLD5BAD</t>
  </si>
  <si>
    <t>TILCNT</t>
  </si>
  <si>
    <t>SPRYELLOW</t>
  </si>
  <si>
    <t>SEEDFT2</t>
  </si>
  <si>
    <t>STANDVIS1</t>
  </si>
  <si>
    <t>MARKERPANL</t>
  </si>
  <si>
    <t>PRANGE</t>
  </si>
  <si>
    <t>PPASS</t>
  </si>
  <si>
    <t>FLDPASS</t>
  </si>
  <si>
    <t>FLDRANGE</t>
  </si>
  <si>
    <t>GEN2XLS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</si>
</sst>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2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zoomScalePageLayoutView="0" workbookViewId="0" topLeftCell="Z1">
      <selection activeCell="AB7" sqref="AB7"/>
    </sheetView>
  </sheetViews>
  <sheetFormatPr defaultColWidth="9.140625" defaultRowHeight="12.75"/>
  <cols>
    <col min="1" max="1" width="6.140625" style="1" bestFit="1" customWidth="1"/>
    <col min="2" max="2" width="2.421875" style="1" bestFit="1" customWidth="1"/>
    <col min="3" max="3" width="4.8515625" style="1" bestFit="1" customWidth="1"/>
    <col min="4" max="4" width="4.421875" style="1" bestFit="1" customWidth="1"/>
    <col min="5" max="5" width="7.00390625" style="1" bestFit="1" customWidth="1"/>
    <col min="6" max="6" width="5.00390625" style="1" bestFit="1" customWidth="1"/>
    <col min="7" max="7" width="4.421875" style="1" bestFit="1" customWidth="1"/>
    <col min="8" max="8" width="5.140625" style="1" bestFit="1" customWidth="1"/>
    <col min="9" max="9" width="17.7109375" style="1" bestFit="1" customWidth="1"/>
    <col min="10" max="10" width="16.140625" style="1" bestFit="1" customWidth="1"/>
    <col min="11" max="11" width="7.421875" style="1" bestFit="1" customWidth="1"/>
    <col min="12" max="12" width="3.421875" style="1" bestFit="1" customWidth="1"/>
    <col min="13" max="13" width="5.57421875" style="1" bestFit="1" customWidth="1"/>
    <col min="14" max="14" width="18.28125" style="1" bestFit="1" customWidth="1"/>
    <col min="15" max="15" width="22.421875" style="1" bestFit="1" customWidth="1"/>
    <col min="16" max="16" width="8.8515625" style="1" bestFit="1" customWidth="1"/>
    <col min="17" max="17" width="8.7109375" style="1" bestFit="1" customWidth="1"/>
    <col min="18" max="18" width="8.421875" style="1" bestFit="1" customWidth="1"/>
    <col min="19" max="19" width="80.8515625" style="1" bestFit="1" customWidth="1"/>
    <col min="20" max="20" width="3.57421875" style="2" bestFit="1" customWidth="1"/>
    <col min="21" max="21" width="9.00390625" style="6" bestFit="1" customWidth="1"/>
    <col min="22" max="22" width="7.140625" style="2" bestFit="1" customWidth="1"/>
    <col min="23" max="23" width="4.8515625" style="2" bestFit="1" customWidth="1"/>
    <col min="24" max="24" width="6.57421875" style="4" bestFit="1" customWidth="1"/>
    <col min="25" max="25" width="3.57421875" style="2" bestFit="1" customWidth="1"/>
    <col min="26" max="26" width="4.00390625" style="2" bestFit="1" customWidth="1"/>
    <col min="27" max="27" width="3.57421875" style="2" bestFit="1" customWidth="1"/>
    <col min="28" max="28" width="5.28125" style="2" bestFit="1" customWidth="1"/>
    <col min="29" max="29" width="6.57421875" style="4" bestFit="1" customWidth="1"/>
    <col min="30" max="30" width="6.7109375" style="4" bestFit="1" customWidth="1"/>
    <col min="31" max="31" width="7.7109375" style="4" customWidth="1"/>
    <col min="32" max="32" width="7.8515625" style="4" bestFit="1" customWidth="1"/>
    <col min="33" max="33" width="6.8515625" style="4" bestFit="1" customWidth="1"/>
    <col min="34" max="34" width="21.421875" style="6" bestFit="1" customWidth="1"/>
    <col min="35" max="35" width="10.00390625" style="4" bestFit="1" customWidth="1"/>
    <col min="36" max="36" width="4.57421875" style="4" bestFit="1" customWidth="1"/>
    <col min="37" max="37" width="4.57421875" style="2" bestFit="1" customWidth="1"/>
    <col min="38" max="38" width="6.28125" style="2" bestFit="1" customWidth="1"/>
    <col min="39" max="39" width="4.57421875" style="2" bestFit="1" customWidth="1"/>
    <col min="40" max="40" width="6.28125" style="2" bestFit="1" customWidth="1"/>
    <col min="41" max="41" width="6.00390625" style="4" bestFit="1" customWidth="1"/>
    <col min="42" max="42" width="5.57421875" style="8" bestFit="1" customWidth="1"/>
    <col min="43" max="43" width="7.421875" style="2" bestFit="1" customWidth="1"/>
    <col min="44" max="44" width="5.00390625" style="2" bestFit="1" customWidth="1"/>
    <col min="45" max="45" width="8.7109375" style="2" bestFit="1" customWidth="1"/>
    <col min="46" max="46" width="7.00390625" style="8" bestFit="1" customWidth="1"/>
    <col min="47" max="47" width="8.7109375" style="8" bestFit="1" customWidth="1"/>
    <col min="48" max="48" width="10.140625" style="6" bestFit="1" customWidth="1"/>
    <col min="49" max="49" width="6.57421875" style="6" bestFit="1" customWidth="1"/>
    <col min="50" max="50" width="6.00390625" style="6" bestFit="1" customWidth="1"/>
    <col min="51" max="51" width="6.8515625" style="2" bestFit="1" customWidth="1"/>
  </cols>
  <sheetData>
    <row r="1" spans="1:5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7" t="s">
        <v>21</v>
      </c>
      <c r="V1" s="3" t="s">
        <v>22</v>
      </c>
      <c r="W1" s="3" t="s">
        <v>23</v>
      </c>
      <c r="X1" s="5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5" t="s">
        <v>29</v>
      </c>
      <c r="AD1" s="5" t="s">
        <v>30</v>
      </c>
      <c r="AE1" s="5" t="s">
        <v>31</v>
      </c>
      <c r="AF1" s="5" t="s">
        <v>20</v>
      </c>
      <c r="AG1" s="5" t="s">
        <v>35</v>
      </c>
      <c r="AH1" s="7" t="s">
        <v>32</v>
      </c>
      <c r="AI1" s="5" t="s">
        <v>33</v>
      </c>
      <c r="AJ1" s="5" t="s">
        <v>34</v>
      </c>
      <c r="AK1" s="3" t="s">
        <v>36</v>
      </c>
      <c r="AL1" s="3" t="s">
        <v>37</v>
      </c>
      <c r="AM1" s="3" t="s">
        <v>38</v>
      </c>
      <c r="AN1" s="3" t="s">
        <v>39</v>
      </c>
      <c r="AO1" s="5" t="s">
        <v>40</v>
      </c>
      <c r="AP1" s="9" t="s">
        <v>41</v>
      </c>
      <c r="AQ1" s="3" t="s">
        <v>42</v>
      </c>
      <c r="AR1" s="3" t="s">
        <v>43</v>
      </c>
      <c r="AS1" s="3" t="s">
        <v>44</v>
      </c>
      <c r="AT1" s="9" t="s">
        <v>45</v>
      </c>
      <c r="AU1" s="9" t="s">
        <v>46</v>
      </c>
      <c r="AV1" s="7" t="s">
        <v>47</v>
      </c>
      <c r="AW1" s="7" t="s">
        <v>48</v>
      </c>
      <c r="AX1" s="7" t="s">
        <v>49</v>
      </c>
      <c r="AY1" s="3" t="s">
        <v>50</v>
      </c>
      <c r="AZ1" t="s">
        <v>51</v>
      </c>
    </row>
    <row r="2" spans="1:52" ht="12.75">
      <c r="A2" s="1">
        <v>1</v>
      </c>
      <c r="B2" s="1">
        <v>0</v>
      </c>
      <c r="C2" s="1">
        <v>0</v>
      </c>
      <c r="D2" s="1">
        <v>0</v>
      </c>
      <c r="E2" s="1">
        <v>0</v>
      </c>
      <c r="F2" s="1">
        <v>6001</v>
      </c>
      <c r="G2" s="1">
        <v>1</v>
      </c>
      <c r="H2" s="1">
        <v>14</v>
      </c>
      <c r="I2" s="1" t="s">
        <v>52</v>
      </c>
      <c r="J2" s="1" t="s">
        <v>53</v>
      </c>
      <c r="K2" s="1" t="s">
        <v>54</v>
      </c>
      <c r="L2" s="1">
        <v>1</v>
      </c>
      <c r="M2" s="1">
        <v>2016</v>
      </c>
      <c r="N2" s="1" t="s">
        <v>55</v>
      </c>
      <c r="O2" s="1" t="s">
        <v>56</v>
      </c>
      <c r="P2" s="1" t="s">
        <v>56</v>
      </c>
      <c r="Q2" s="1" t="s">
        <v>56</v>
      </c>
      <c r="R2" s="1" t="s">
        <v>56</v>
      </c>
      <c r="S2" s="1" t="s">
        <v>56</v>
      </c>
      <c r="T2" s="2">
        <v>0</v>
      </c>
      <c r="U2" s="6" t="s">
        <v>57</v>
      </c>
      <c r="V2" s="2">
        <v>0</v>
      </c>
      <c r="W2" s="2">
        <v>0</v>
      </c>
      <c r="X2" s="4">
        <v>81.28</v>
      </c>
      <c r="Y2" s="2">
        <v>0</v>
      </c>
      <c r="Z2" s="2">
        <v>0</v>
      </c>
      <c r="AA2" s="2">
        <v>5</v>
      </c>
      <c r="AB2" s="2">
        <v>0</v>
      </c>
      <c r="AC2" s="4">
        <v>457.2</v>
      </c>
      <c r="AD2" s="4">
        <v>5</v>
      </c>
      <c r="AE2" s="4">
        <v>4240</v>
      </c>
      <c r="AF2" s="4">
        <v>53.62</v>
      </c>
      <c r="AG2" s="4">
        <v>65.4164</v>
      </c>
      <c r="AH2" s="6" t="s">
        <v>58</v>
      </c>
      <c r="AI2" s="4">
        <v>64</v>
      </c>
      <c r="AJ2" s="4">
        <v>0</v>
      </c>
      <c r="AK2" s="2">
        <v>0</v>
      </c>
      <c r="AL2" s="2">
        <v>0</v>
      </c>
      <c r="AM2" s="2">
        <v>0</v>
      </c>
      <c r="AN2" s="2">
        <v>0</v>
      </c>
      <c r="AO2" s="4">
        <v>0</v>
      </c>
      <c r="AP2" s="8">
        <v>0</v>
      </c>
      <c r="AQ2" s="2">
        <v>0</v>
      </c>
      <c r="AR2" s="2">
        <v>0</v>
      </c>
      <c r="AS2" s="2">
        <v>0</v>
      </c>
      <c r="AT2" s="8">
        <v>0</v>
      </c>
      <c r="AU2" s="8">
        <v>0</v>
      </c>
      <c r="AV2" s="6" t="s">
        <v>56</v>
      </c>
      <c r="AW2" s="6" t="s">
        <v>56</v>
      </c>
      <c r="AX2" s="6" t="s">
        <v>56</v>
      </c>
      <c r="AY2" s="2">
        <v>4</v>
      </c>
      <c r="AZ2">
        <v>5</v>
      </c>
    </row>
    <row r="3" spans="1:52" ht="12.75">
      <c r="A3" s="1">
        <v>2</v>
      </c>
      <c r="B3" s="1">
        <v>0</v>
      </c>
      <c r="C3" s="1">
        <v>0</v>
      </c>
      <c r="D3" s="1">
        <v>0</v>
      </c>
      <c r="E3" s="1">
        <v>0</v>
      </c>
      <c r="F3" s="1">
        <v>6002</v>
      </c>
      <c r="G3" s="1">
        <v>1</v>
      </c>
      <c r="H3" s="1">
        <v>21</v>
      </c>
      <c r="I3" s="1" t="s">
        <v>52</v>
      </c>
      <c r="J3" s="1" t="s">
        <v>53</v>
      </c>
      <c r="K3" s="1" t="s">
        <v>54</v>
      </c>
      <c r="L3" s="1">
        <v>1</v>
      </c>
      <c r="M3" s="1">
        <v>2016</v>
      </c>
      <c r="N3" s="1" t="s">
        <v>59</v>
      </c>
      <c r="O3" s="1" t="s">
        <v>56</v>
      </c>
      <c r="P3" s="1" t="s">
        <v>56</v>
      </c>
      <c r="Q3" s="1" t="s">
        <v>56</v>
      </c>
      <c r="R3" s="1" t="s">
        <v>56</v>
      </c>
      <c r="S3" s="1" t="s">
        <v>60</v>
      </c>
      <c r="T3" s="2">
        <v>0</v>
      </c>
      <c r="U3" s="6" t="s">
        <v>61</v>
      </c>
      <c r="V3" s="2">
        <v>0</v>
      </c>
      <c r="W3" s="2">
        <v>0</v>
      </c>
      <c r="X3" s="4">
        <v>101.6</v>
      </c>
      <c r="Y3" s="2">
        <v>0</v>
      </c>
      <c r="Z3" s="2">
        <v>0</v>
      </c>
      <c r="AA3" s="2">
        <v>1</v>
      </c>
      <c r="AB3" s="2">
        <v>0</v>
      </c>
      <c r="AC3" s="4">
        <v>459.74</v>
      </c>
      <c r="AD3" s="4">
        <v>5</v>
      </c>
      <c r="AE3" s="4">
        <v>4370</v>
      </c>
      <c r="AF3" s="4">
        <v>54</v>
      </c>
      <c r="AG3" s="4">
        <v>65.88</v>
      </c>
      <c r="AH3" s="6" t="s">
        <v>62</v>
      </c>
      <c r="AI3" s="4">
        <v>59</v>
      </c>
      <c r="AJ3" s="4">
        <v>0</v>
      </c>
      <c r="AK3" s="2">
        <v>0</v>
      </c>
      <c r="AL3" s="2">
        <v>0</v>
      </c>
      <c r="AM3" s="2">
        <v>0</v>
      </c>
      <c r="AN3" s="2">
        <v>0</v>
      </c>
      <c r="AO3" s="4">
        <v>0</v>
      </c>
      <c r="AP3" s="8">
        <v>0</v>
      </c>
      <c r="AQ3" s="2">
        <v>0</v>
      </c>
      <c r="AR3" s="2">
        <v>0</v>
      </c>
      <c r="AS3" s="2">
        <v>0</v>
      </c>
      <c r="AT3" s="8">
        <v>0</v>
      </c>
      <c r="AU3" s="8">
        <v>0</v>
      </c>
      <c r="AV3" s="6" t="s">
        <v>56</v>
      </c>
      <c r="AW3" s="6" t="s">
        <v>56</v>
      </c>
      <c r="AX3" s="6" t="s">
        <v>56</v>
      </c>
      <c r="AY3" s="2">
        <v>4</v>
      </c>
      <c r="AZ3">
        <v>6</v>
      </c>
    </row>
    <row r="4" spans="1:52" ht="12.75">
      <c r="A4" s="1">
        <v>3</v>
      </c>
      <c r="B4" s="1">
        <v>0</v>
      </c>
      <c r="C4" s="1">
        <v>0</v>
      </c>
      <c r="D4" s="1">
        <v>0</v>
      </c>
      <c r="E4" s="1">
        <v>0</v>
      </c>
      <c r="F4" s="1">
        <v>6003</v>
      </c>
      <c r="G4" s="1">
        <v>1</v>
      </c>
      <c r="H4" s="1">
        <v>2</v>
      </c>
      <c r="I4" s="1" t="s">
        <v>52</v>
      </c>
      <c r="J4" s="1" t="s">
        <v>53</v>
      </c>
      <c r="K4" s="1" t="s">
        <v>54</v>
      </c>
      <c r="L4" s="1">
        <v>1</v>
      </c>
      <c r="M4" s="1">
        <v>2016</v>
      </c>
      <c r="N4" s="1" t="s">
        <v>63</v>
      </c>
      <c r="O4" s="1" t="s">
        <v>64</v>
      </c>
      <c r="P4" s="1" t="s">
        <v>56</v>
      </c>
      <c r="Q4" s="1" t="s">
        <v>65</v>
      </c>
      <c r="R4" s="1" t="s">
        <v>56</v>
      </c>
      <c r="S4" s="1" t="s">
        <v>56</v>
      </c>
      <c r="T4" s="2">
        <v>0</v>
      </c>
      <c r="U4" s="6" t="s">
        <v>66</v>
      </c>
      <c r="V4" s="2">
        <v>0</v>
      </c>
      <c r="W4" s="2">
        <v>0</v>
      </c>
      <c r="X4" s="4">
        <v>96.52</v>
      </c>
      <c r="Y4" s="2">
        <v>0</v>
      </c>
      <c r="Z4" s="2">
        <v>0</v>
      </c>
      <c r="AA4" s="2">
        <v>1</v>
      </c>
      <c r="AB4" s="2">
        <v>0</v>
      </c>
      <c r="AC4" s="4">
        <v>480.06</v>
      </c>
      <c r="AD4" s="4">
        <v>5</v>
      </c>
      <c r="AE4" s="4">
        <v>4890</v>
      </c>
      <c r="AF4" s="4">
        <v>53.93</v>
      </c>
      <c r="AG4" s="4">
        <v>65.7946</v>
      </c>
      <c r="AH4" s="6" t="s">
        <v>67</v>
      </c>
      <c r="AI4" s="4">
        <v>56</v>
      </c>
      <c r="AJ4" s="4">
        <v>0</v>
      </c>
      <c r="AK4" s="2">
        <v>0</v>
      </c>
      <c r="AL4" s="2">
        <v>0</v>
      </c>
      <c r="AM4" s="2">
        <v>0</v>
      </c>
      <c r="AN4" s="2">
        <v>0</v>
      </c>
      <c r="AO4" s="4">
        <v>0</v>
      </c>
      <c r="AP4" s="8">
        <v>0</v>
      </c>
      <c r="AQ4" s="2">
        <v>0</v>
      </c>
      <c r="AR4" s="2">
        <v>0</v>
      </c>
      <c r="AS4" s="2">
        <v>0</v>
      </c>
      <c r="AT4" s="8">
        <v>0</v>
      </c>
      <c r="AU4" s="8">
        <v>0</v>
      </c>
      <c r="AV4" s="6" t="s">
        <v>56</v>
      </c>
      <c r="AW4" s="6" t="s">
        <v>56</v>
      </c>
      <c r="AX4" s="6" t="s">
        <v>56</v>
      </c>
      <c r="AY4" s="2">
        <v>4</v>
      </c>
      <c r="AZ4">
        <v>7</v>
      </c>
    </row>
    <row r="5" spans="1:52" ht="12.75">
      <c r="A5" s="1">
        <v>4</v>
      </c>
      <c r="B5" s="1">
        <v>0</v>
      </c>
      <c r="C5" s="1">
        <v>0</v>
      </c>
      <c r="D5" s="1">
        <v>0</v>
      </c>
      <c r="E5" s="1">
        <v>0</v>
      </c>
      <c r="F5" s="1">
        <v>6004</v>
      </c>
      <c r="G5" s="1">
        <v>1</v>
      </c>
      <c r="H5" s="1">
        <v>25</v>
      </c>
      <c r="I5" s="1" t="s">
        <v>52</v>
      </c>
      <c r="J5" s="1" t="s">
        <v>53</v>
      </c>
      <c r="K5" s="1" t="s">
        <v>54</v>
      </c>
      <c r="L5" s="1">
        <v>1</v>
      </c>
      <c r="M5" s="1">
        <v>2016</v>
      </c>
      <c r="N5" s="1" t="s">
        <v>68</v>
      </c>
      <c r="O5" s="1" t="s">
        <v>56</v>
      </c>
      <c r="P5" s="1" t="s">
        <v>56</v>
      </c>
      <c r="Q5" s="1" t="s">
        <v>56</v>
      </c>
      <c r="R5" s="1" t="s">
        <v>56</v>
      </c>
      <c r="S5" s="1" t="s">
        <v>56</v>
      </c>
      <c r="T5" s="2">
        <v>0</v>
      </c>
      <c r="U5" s="6" t="s">
        <v>57</v>
      </c>
      <c r="V5" s="2">
        <v>0</v>
      </c>
      <c r="W5" s="2">
        <v>0</v>
      </c>
      <c r="X5" s="4">
        <v>91.44</v>
      </c>
      <c r="Y5" s="2">
        <v>0</v>
      </c>
      <c r="Z5" s="2">
        <v>0</v>
      </c>
      <c r="AA5" s="2">
        <v>1</v>
      </c>
      <c r="AB5" s="2">
        <v>0</v>
      </c>
      <c r="AC5" s="4">
        <v>469.9</v>
      </c>
      <c r="AD5" s="4">
        <v>5</v>
      </c>
      <c r="AE5" s="4">
        <v>4880</v>
      </c>
      <c r="AF5" s="4">
        <v>55.54</v>
      </c>
      <c r="AG5" s="4">
        <v>67.7588</v>
      </c>
      <c r="AH5" s="6" t="s">
        <v>69</v>
      </c>
      <c r="AI5" s="4">
        <v>58</v>
      </c>
      <c r="AJ5" s="4">
        <v>0</v>
      </c>
      <c r="AK5" s="2">
        <v>0</v>
      </c>
      <c r="AL5" s="2">
        <v>0</v>
      </c>
      <c r="AM5" s="2">
        <v>0</v>
      </c>
      <c r="AN5" s="2">
        <v>0</v>
      </c>
      <c r="AO5" s="4">
        <v>0</v>
      </c>
      <c r="AP5" s="8">
        <v>0</v>
      </c>
      <c r="AQ5" s="2">
        <v>0</v>
      </c>
      <c r="AR5" s="2">
        <v>0</v>
      </c>
      <c r="AS5" s="2">
        <v>0</v>
      </c>
      <c r="AT5" s="8">
        <v>0</v>
      </c>
      <c r="AU5" s="8">
        <v>0</v>
      </c>
      <c r="AV5" s="6" t="s">
        <v>56</v>
      </c>
      <c r="AW5" s="6" t="s">
        <v>56</v>
      </c>
      <c r="AX5" s="6" t="s">
        <v>56</v>
      </c>
      <c r="AY5" s="2">
        <v>4</v>
      </c>
      <c r="AZ5">
        <v>8</v>
      </c>
    </row>
    <row r="6" spans="1:52" ht="12.75">
      <c r="A6" s="1">
        <v>5</v>
      </c>
      <c r="B6" s="1">
        <v>0</v>
      </c>
      <c r="C6" s="1">
        <v>0</v>
      </c>
      <c r="D6" s="1">
        <v>0</v>
      </c>
      <c r="E6" s="1">
        <v>0</v>
      </c>
      <c r="F6" s="1">
        <v>6005</v>
      </c>
      <c r="G6" s="1">
        <v>1</v>
      </c>
      <c r="H6" s="1">
        <v>23</v>
      </c>
      <c r="I6" s="1" t="s">
        <v>52</v>
      </c>
      <c r="J6" s="1" t="s">
        <v>53</v>
      </c>
      <c r="K6" s="1" t="s">
        <v>54</v>
      </c>
      <c r="L6" s="1">
        <v>1</v>
      </c>
      <c r="M6" s="1">
        <v>2016</v>
      </c>
      <c r="N6" s="1" t="s">
        <v>70</v>
      </c>
      <c r="O6" s="1" t="s">
        <v>56</v>
      </c>
      <c r="P6" s="1" t="s">
        <v>56</v>
      </c>
      <c r="Q6" s="1" t="s">
        <v>56</v>
      </c>
      <c r="R6" s="1" t="s">
        <v>56</v>
      </c>
      <c r="S6" s="1" t="s">
        <v>71</v>
      </c>
      <c r="T6" s="2">
        <v>0</v>
      </c>
      <c r="U6" s="6" t="s">
        <v>61</v>
      </c>
      <c r="V6" s="2">
        <v>0</v>
      </c>
      <c r="W6" s="2">
        <v>0</v>
      </c>
      <c r="X6" s="4">
        <v>96.52</v>
      </c>
      <c r="Y6" s="2">
        <v>0</v>
      </c>
      <c r="Z6" s="2">
        <v>0</v>
      </c>
      <c r="AA6" s="2">
        <v>1</v>
      </c>
      <c r="AB6" s="2">
        <v>0</v>
      </c>
      <c r="AC6" s="4">
        <v>464.82</v>
      </c>
      <c r="AD6" s="4">
        <v>5</v>
      </c>
      <c r="AE6" s="4">
        <v>4340</v>
      </c>
      <c r="AF6" s="4">
        <v>58.37</v>
      </c>
      <c r="AG6" s="4">
        <v>71.2114</v>
      </c>
      <c r="AH6" s="6" t="s">
        <v>72</v>
      </c>
      <c r="AI6" s="4">
        <v>53</v>
      </c>
      <c r="AJ6" s="4">
        <v>0</v>
      </c>
      <c r="AK6" s="2">
        <v>0</v>
      </c>
      <c r="AL6" s="2">
        <v>0</v>
      </c>
      <c r="AM6" s="2">
        <v>0</v>
      </c>
      <c r="AN6" s="2">
        <v>0</v>
      </c>
      <c r="AO6" s="4">
        <v>0</v>
      </c>
      <c r="AP6" s="8">
        <v>0</v>
      </c>
      <c r="AQ6" s="2">
        <v>0</v>
      </c>
      <c r="AR6" s="2">
        <v>0</v>
      </c>
      <c r="AS6" s="2">
        <v>0</v>
      </c>
      <c r="AT6" s="8">
        <v>0</v>
      </c>
      <c r="AU6" s="8">
        <v>0</v>
      </c>
      <c r="AV6" s="6" t="s">
        <v>56</v>
      </c>
      <c r="AW6" s="6" t="s">
        <v>56</v>
      </c>
      <c r="AX6" s="6" t="s">
        <v>56</v>
      </c>
      <c r="AY6" s="2">
        <v>4</v>
      </c>
      <c r="AZ6">
        <v>9</v>
      </c>
    </row>
    <row r="7" spans="1:52" ht="12.75">
      <c r="A7" s="1">
        <v>6</v>
      </c>
      <c r="B7" s="1">
        <v>0</v>
      </c>
      <c r="C7" s="1">
        <v>0</v>
      </c>
      <c r="D7" s="1">
        <v>0</v>
      </c>
      <c r="E7" s="1">
        <v>0</v>
      </c>
      <c r="F7" s="1">
        <v>6006</v>
      </c>
      <c r="G7" s="1">
        <v>1</v>
      </c>
      <c r="H7" s="1">
        <v>3</v>
      </c>
      <c r="I7" s="1" t="s">
        <v>52</v>
      </c>
      <c r="J7" s="1" t="s">
        <v>53</v>
      </c>
      <c r="K7" s="1" t="s">
        <v>54</v>
      </c>
      <c r="L7" s="1">
        <v>1</v>
      </c>
      <c r="M7" s="1">
        <v>2016</v>
      </c>
      <c r="N7" s="1" t="s">
        <v>73</v>
      </c>
      <c r="O7" s="1" t="s">
        <v>64</v>
      </c>
      <c r="P7" s="1" t="s">
        <v>74</v>
      </c>
      <c r="Q7" s="1" t="s">
        <v>65</v>
      </c>
      <c r="R7" s="1" t="s">
        <v>56</v>
      </c>
      <c r="S7" s="1" t="s">
        <v>56</v>
      </c>
      <c r="T7" s="2">
        <v>0</v>
      </c>
      <c r="U7" s="6" t="s">
        <v>75</v>
      </c>
      <c r="V7" s="2">
        <v>0</v>
      </c>
      <c r="W7" s="2">
        <v>0</v>
      </c>
      <c r="X7" s="4">
        <v>96.52</v>
      </c>
      <c r="Y7" s="2">
        <v>0</v>
      </c>
      <c r="Z7" s="2">
        <v>0</v>
      </c>
      <c r="AA7" s="2">
        <v>5</v>
      </c>
      <c r="AB7" s="2">
        <v>0</v>
      </c>
      <c r="AC7" s="4">
        <v>477.52</v>
      </c>
      <c r="AD7" s="4">
        <v>5</v>
      </c>
      <c r="AE7" s="4">
        <v>3480</v>
      </c>
      <c r="AF7" s="4">
        <v>50.75</v>
      </c>
      <c r="AG7" s="4">
        <v>61.915</v>
      </c>
      <c r="AH7" s="6" t="s">
        <v>76</v>
      </c>
      <c r="AI7" s="4">
        <v>51</v>
      </c>
      <c r="AJ7" s="4">
        <v>0</v>
      </c>
      <c r="AK7" s="2">
        <v>0</v>
      </c>
      <c r="AL7" s="2">
        <v>0</v>
      </c>
      <c r="AM7" s="2">
        <v>0</v>
      </c>
      <c r="AN7" s="2">
        <v>0</v>
      </c>
      <c r="AO7" s="4">
        <v>0</v>
      </c>
      <c r="AP7" s="8">
        <v>0</v>
      </c>
      <c r="AQ7" s="2">
        <v>0</v>
      </c>
      <c r="AR7" s="2">
        <v>0</v>
      </c>
      <c r="AS7" s="2">
        <v>0</v>
      </c>
      <c r="AT7" s="8">
        <v>0</v>
      </c>
      <c r="AU7" s="8">
        <v>0</v>
      </c>
      <c r="AV7" s="6" t="s">
        <v>56</v>
      </c>
      <c r="AW7" s="6" t="s">
        <v>56</v>
      </c>
      <c r="AX7" s="6" t="s">
        <v>56</v>
      </c>
      <c r="AY7" s="2">
        <v>4</v>
      </c>
      <c r="AZ7">
        <v>10</v>
      </c>
    </row>
    <row r="8" spans="1:52" ht="12.75">
      <c r="A8" s="1">
        <v>7</v>
      </c>
      <c r="B8" s="1">
        <v>0</v>
      </c>
      <c r="C8" s="1">
        <v>0</v>
      </c>
      <c r="D8" s="1">
        <v>0</v>
      </c>
      <c r="E8" s="1">
        <v>0</v>
      </c>
      <c r="F8" s="1">
        <v>6007</v>
      </c>
      <c r="G8" s="1">
        <v>1</v>
      </c>
      <c r="H8" s="1">
        <v>4</v>
      </c>
      <c r="I8" s="1" t="s">
        <v>52</v>
      </c>
      <c r="J8" s="1" t="s">
        <v>53</v>
      </c>
      <c r="K8" s="1" t="s">
        <v>54</v>
      </c>
      <c r="L8" s="1">
        <v>1</v>
      </c>
      <c r="M8" s="1">
        <v>2016</v>
      </c>
      <c r="N8" s="1" t="s">
        <v>77</v>
      </c>
      <c r="O8" s="1" t="s">
        <v>64</v>
      </c>
      <c r="P8" s="1" t="s">
        <v>78</v>
      </c>
      <c r="Q8" s="1" t="s">
        <v>65</v>
      </c>
      <c r="R8" s="1" t="s">
        <v>56</v>
      </c>
      <c r="S8" s="1" t="s">
        <v>56</v>
      </c>
      <c r="T8" s="2">
        <v>0</v>
      </c>
      <c r="U8" s="6" t="s">
        <v>57</v>
      </c>
      <c r="V8" s="2">
        <v>0</v>
      </c>
      <c r="W8" s="2">
        <v>0</v>
      </c>
      <c r="X8" s="4">
        <v>99.06</v>
      </c>
      <c r="Y8" s="2">
        <v>0</v>
      </c>
      <c r="Z8" s="2">
        <v>0</v>
      </c>
      <c r="AA8" s="2">
        <v>1</v>
      </c>
      <c r="AB8" s="2">
        <v>0</v>
      </c>
      <c r="AC8" s="4">
        <v>436.88</v>
      </c>
      <c r="AD8" s="4">
        <v>5</v>
      </c>
      <c r="AE8" s="4">
        <v>4650</v>
      </c>
      <c r="AF8" s="4">
        <v>59.06</v>
      </c>
      <c r="AG8" s="4">
        <v>72.0532</v>
      </c>
      <c r="AH8" s="6" t="s">
        <v>79</v>
      </c>
      <c r="AI8" s="4">
        <v>54</v>
      </c>
      <c r="AJ8" s="4">
        <v>0</v>
      </c>
      <c r="AK8" s="2">
        <v>0</v>
      </c>
      <c r="AL8" s="2">
        <v>0</v>
      </c>
      <c r="AM8" s="2">
        <v>0</v>
      </c>
      <c r="AN8" s="2">
        <v>0</v>
      </c>
      <c r="AO8" s="4">
        <v>0</v>
      </c>
      <c r="AP8" s="8">
        <v>0</v>
      </c>
      <c r="AQ8" s="2">
        <v>0</v>
      </c>
      <c r="AR8" s="2">
        <v>0</v>
      </c>
      <c r="AS8" s="2">
        <v>0</v>
      </c>
      <c r="AT8" s="8">
        <v>0</v>
      </c>
      <c r="AU8" s="8">
        <v>0</v>
      </c>
      <c r="AV8" s="6" t="s">
        <v>56</v>
      </c>
      <c r="AW8" s="6" t="s">
        <v>56</v>
      </c>
      <c r="AX8" s="6" t="s">
        <v>56</v>
      </c>
      <c r="AY8" s="2">
        <v>4</v>
      </c>
      <c r="AZ8">
        <v>11</v>
      </c>
    </row>
    <row r="9" spans="1:52" ht="12.75">
      <c r="A9" s="1">
        <v>8</v>
      </c>
      <c r="B9" s="1">
        <v>0</v>
      </c>
      <c r="C9" s="1">
        <v>0</v>
      </c>
      <c r="D9" s="1">
        <v>0</v>
      </c>
      <c r="E9" s="1">
        <v>0</v>
      </c>
      <c r="F9" s="1">
        <v>6008</v>
      </c>
      <c r="G9" s="1">
        <v>1</v>
      </c>
      <c r="H9" s="1">
        <v>19</v>
      </c>
      <c r="I9" s="1" t="s">
        <v>52</v>
      </c>
      <c r="J9" s="1" t="s">
        <v>53</v>
      </c>
      <c r="K9" s="1" t="s">
        <v>54</v>
      </c>
      <c r="L9" s="1">
        <v>1</v>
      </c>
      <c r="M9" s="1">
        <v>2016</v>
      </c>
      <c r="N9" s="1" t="s">
        <v>80</v>
      </c>
      <c r="O9" s="1" t="s">
        <v>56</v>
      </c>
      <c r="P9" s="1" t="s">
        <v>56</v>
      </c>
      <c r="Q9" s="1" t="s">
        <v>56</v>
      </c>
      <c r="R9" s="1" t="s">
        <v>56</v>
      </c>
      <c r="S9" s="1" t="s">
        <v>81</v>
      </c>
      <c r="T9" s="2">
        <v>0</v>
      </c>
      <c r="U9" s="6" t="s">
        <v>57</v>
      </c>
      <c r="V9" s="2">
        <v>0</v>
      </c>
      <c r="W9" s="2">
        <v>0</v>
      </c>
      <c r="X9" s="4">
        <v>106.68</v>
      </c>
      <c r="Y9" s="2">
        <v>0</v>
      </c>
      <c r="Z9" s="2">
        <v>0</v>
      </c>
      <c r="AA9" s="2">
        <v>2</v>
      </c>
      <c r="AB9" s="2">
        <v>0</v>
      </c>
      <c r="AC9" s="4">
        <v>462.28</v>
      </c>
      <c r="AD9" s="4">
        <v>5</v>
      </c>
      <c r="AE9" s="4">
        <v>5360</v>
      </c>
      <c r="AF9" s="4">
        <v>57.95</v>
      </c>
      <c r="AG9" s="4">
        <v>70.699</v>
      </c>
      <c r="AH9" s="6" t="s">
        <v>82</v>
      </c>
      <c r="AI9" s="4">
        <v>62</v>
      </c>
      <c r="AJ9" s="4">
        <v>0</v>
      </c>
      <c r="AK9" s="2">
        <v>0</v>
      </c>
      <c r="AL9" s="2">
        <v>0</v>
      </c>
      <c r="AM9" s="2">
        <v>0</v>
      </c>
      <c r="AN9" s="2">
        <v>0</v>
      </c>
      <c r="AO9" s="4">
        <v>0</v>
      </c>
      <c r="AP9" s="8">
        <v>0</v>
      </c>
      <c r="AQ9" s="2">
        <v>0</v>
      </c>
      <c r="AR9" s="2">
        <v>0</v>
      </c>
      <c r="AS9" s="2">
        <v>0</v>
      </c>
      <c r="AT9" s="8">
        <v>0</v>
      </c>
      <c r="AU9" s="8">
        <v>0</v>
      </c>
      <c r="AV9" s="6" t="s">
        <v>56</v>
      </c>
      <c r="AW9" s="6" t="s">
        <v>56</v>
      </c>
      <c r="AX9" s="6" t="s">
        <v>56</v>
      </c>
      <c r="AY9" s="2">
        <v>4</v>
      </c>
      <c r="AZ9">
        <v>12</v>
      </c>
    </row>
    <row r="10" spans="1:52" ht="12.75">
      <c r="A10" s="1">
        <v>9</v>
      </c>
      <c r="B10" s="1">
        <v>0</v>
      </c>
      <c r="C10" s="1">
        <v>0</v>
      </c>
      <c r="D10" s="1">
        <v>0</v>
      </c>
      <c r="E10" s="1">
        <v>0</v>
      </c>
      <c r="F10" s="1">
        <v>6009</v>
      </c>
      <c r="G10" s="1">
        <v>1</v>
      </c>
      <c r="H10" s="1">
        <v>17</v>
      </c>
      <c r="I10" s="1" t="s">
        <v>52</v>
      </c>
      <c r="J10" s="1" t="s">
        <v>53</v>
      </c>
      <c r="K10" s="1" t="s">
        <v>54</v>
      </c>
      <c r="L10" s="1">
        <v>1</v>
      </c>
      <c r="M10" s="1">
        <v>2016</v>
      </c>
      <c r="N10" s="1" t="s">
        <v>83</v>
      </c>
      <c r="O10" s="1" t="s">
        <v>84</v>
      </c>
      <c r="P10" s="1" t="s">
        <v>56</v>
      </c>
      <c r="Q10" s="1" t="s">
        <v>85</v>
      </c>
      <c r="R10" s="1" t="s">
        <v>56</v>
      </c>
      <c r="S10" s="1" t="s">
        <v>86</v>
      </c>
      <c r="T10" s="2">
        <v>0</v>
      </c>
      <c r="U10" s="6" t="s">
        <v>57</v>
      </c>
      <c r="V10" s="2">
        <v>0</v>
      </c>
      <c r="W10" s="2">
        <v>0</v>
      </c>
      <c r="X10" s="4">
        <v>101.6</v>
      </c>
      <c r="Y10" s="2">
        <v>0</v>
      </c>
      <c r="Z10" s="2">
        <v>0</v>
      </c>
      <c r="AA10" s="2">
        <v>2</v>
      </c>
      <c r="AB10" s="2">
        <v>0</v>
      </c>
      <c r="AC10" s="4">
        <v>459.74</v>
      </c>
      <c r="AD10" s="4">
        <v>5</v>
      </c>
      <c r="AE10" s="4">
        <v>5710</v>
      </c>
      <c r="AF10" s="4">
        <v>61.11</v>
      </c>
      <c r="AG10" s="4">
        <v>74.5542</v>
      </c>
      <c r="AH10" s="6" t="s">
        <v>87</v>
      </c>
      <c r="AI10" s="4">
        <v>68</v>
      </c>
      <c r="AJ10" s="4">
        <v>0</v>
      </c>
      <c r="AK10" s="2">
        <v>0</v>
      </c>
      <c r="AL10" s="2">
        <v>0</v>
      </c>
      <c r="AM10" s="2">
        <v>0</v>
      </c>
      <c r="AN10" s="2">
        <v>0</v>
      </c>
      <c r="AO10" s="4">
        <v>0</v>
      </c>
      <c r="AP10" s="8">
        <v>0</v>
      </c>
      <c r="AQ10" s="2">
        <v>0</v>
      </c>
      <c r="AR10" s="2">
        <v>0</v>
      </c>
      <c r="AS10" s="2">
        <v>0</v>
      </c>
      <c r="AT10" s="8">
        <v>0</v>
      </c>
      <c r="AU10" s="8">
        <v>0</v>
      </c>
      <c r="AV10" s="6" t="s">
        <v>56</v>
      </c>
      <c r="AW10" s="6" t="s">
        <v>56</v>
      </c>
      <c r="AX10" s="6" t="s">
        <v>56</v>
      </c>
      <c r="AY10" s="2">
        <v>4</v>
      </c>
      <c r="AZ10">
        <v>13</v>
      </c>
    </row>
    <row r="11" spans="1:52" ht="12.75">
      <c r="A11" s="1">
        <v>10</v>
      </c>
      <c r="B11" s="1">
        <v>0</v>
      </c>
      <c r="C11" s="1">
        <v>0</v>
      </c>
      <c r="D11" s="1">
        <v>0</v>
      </c>
      <c r="E11" s="1">
        <v>0</v>
      </c>
      <c r="F11" s="1">
        <v>6010</v>
      </c>
      <c r="G11" s="1">
        <v>1</v>
      </c>
      <c r="H11" s="1">
        <v>1</v>
      </c>
      <c r="I11" s="1" t="s">
        <v>52</v>
      </c>
      <c r="J11" s="1" t="s">
        <v>53</v>
      </c>
      <c r="K11" s="1" t="s">
        <v>54</v>
      </c>
      <c r="L11" s="1">
        <v>1</v>
      </c>
      <c r="M11" s="1">
        <v>2016</v>
      </c>
      <c r="N11" s="1" t="s">
        <v>88</v>
      </c>
      <c r="O11" s="1" t="s">
        <v>89</v>
      </c>
      <c r="P11" s="1" t="s">
        <v>56</v>
      </c>
      <c r="Q11" s="1" t="s">
        <v>90</v>
      </c>
      <c r="R11" s="1" t="s">
        <v>56</v>
      </c>
      <c r="S11" s="1" t="s">
        <v>91</v>
      </c>
      <c r="T11" s="2">
        <v>0</v>
      </c>
      <c r="U11" s="6" t="s">
        <v>57</v>
      </c>
      <c r="V11" s="2">
        <v>0</v>
      </c>
      <c r="W11" s="2">
        <v>0</v>
      </c>
      <c r="X11" s="4">
        <v>101.6</v>
      </c>
      <c r="Y11" s="2">
        <v>0</v>
      </c>
      <c r="Z11" s="2">
        <v>0</v>
      </c>
      <c r="AA11" s="2">
        <v>2</v>
      </c>
      <c r="AB11" s="2">
        <v>0</v>
      </c>
      <c r="AC11" s="4">
        <v>457.2</v>
      </c>
      <c r="AD11" s="4">
        <v>5</v>
      </c>
      <c r="AE11" s="4">
        <v>4550</v>
      </c>
      <c r="AF11" s="4">
        <v>52.1</v>
      </c>
      <c r="AG11" s="4">
        <v>63.562</v>
      </c>
      <c r="AH11" s="6" t="s">
        <v>19</v>
      </c>
      <c r="AI11" s="4">
        <v>68</v>
      </c>
      <c r="AJ11" s="4">
        <v>0</v>
      </c>
      <c r="AK11" s="2">
        <v>0</v>
      </c>
      <c r="AL11" s="2">
        <v>0</v>
      </c>
      <c r="AM11" s="2">
        <v>0</v>
      </c>
      <c r="AN11" s="2">
        <v>0</v>
      </c>
      <c r="AO11" s="4">
        <v>0</v>
      </c>
      <c r="AP11" s="8">
        <v>0</v>
      </c>
      <c r="AQ11" s="2">
        <v>0</v>
      </c>
      <c r="AR11" s="2">
        <v>0</v>
      </c>
      <c r="AS11" s="2">
        <v>0</v>
      </c>
      <c r="AT11" s="8">
        <v>0</v>
      </c>
      <c r="AU11" s="8">
        <v>0</v>
      </c>
      <c r="AV11" s="6" t="s">
        <v>56</v>
      </c>
      <c r="AW11" s="6" t="s">
        <v>56</v>
      </c>
      <c r="AX11" s="6" t="s">
        <v>56</v>
      </c>
      <c r="AY11" s="2">
        <v>4</v>
      </c>
      <c r="AZ11">
        <v>14</v>
      </c>
    </row>
    <row r="12" spans="1:52" ht="12.75">
      <c r="A12" s="1">
        <v>11</v>
      </c>
      <c r="B12" s="1">
        <v>0</v>
      </c>
      <c r="C12" s="1">
        <v>0</v>
      </c>
      <c r="D12" s="1">
        <v>0</v>
      </c>
      <c r="E12" s="1">
        <v>0</v>
      </c>
      <c r="F12" s="1">
        <v>6011</v>
      </c>
      <c r="G12" s="1">
        <v>1</v>
      </c>
      <c r="H12" s="1">
        <v>6</v>
      </c>
      <c r="I12" s="1" t="s">
        <v>52</v>
      </c>
      <c r="J12" s="1" t="s">
        <v>53</v>
      </c>
      <c r="K12" s="1" t="s">
        <v>54</v>
      </c>
      <c r="L12" s="1">
        <v>1</v>
      </c>
      <c r="M12" s="1">
        <v>2016</v>
      </c>
      <c r="N12" s="1" t="s">
        <v>92</v>
      </c>
      <c r="O12" s="1" t="s">
        <v>89</v>
      </c>
      <c r="P12" s="1" t="s">
        <v>56</v>
      </c>
      <c r="Q12" s="1" t="s">
        <v>56</v>
      </c>
      <c r="R12" s="1" t="s">
        <v>56</v>
      </c>
      <c r="S12" s="1" t="s">
        <v>93</v>
      </c>
      <c r="T12" s="2">
        <v>0</v>
      </c>
      <c r="U12" s="6" t="s">
        <v>57</v>
      </c>
      <c r="V12" s="2">
        <v>0</v>
      </c>
      <c r="W12" s="2">
        <v>0</v>
      </c>
      <c r="X12" s="4">
        <v>106.68</v>
      </c>
      <c r="Y12" s="2">
        <v>0</v>
      </c>
      <c r="Z12" s="2">
        <v>0</v>
      </c>
      <c r="AA12" s="2">
        <v>2</v>
      </c>
      <c r="AB12" s="2">
        <v>0</v>
      </c>
      <c r="AC12" s="4">
        <v>467.36</v>
      </c>
      <c r="AD12" s="4">
        <v>5</v>
      </c>
      <c r="AE12" s="4">
        <v>4520</v>
      </c>
      <c r="AF12" s="4">
        <v>54.69</v>
      </c>
      <c r="AG12" s="4">
        <v>66.7218</v>
      </c>
      <c r="AH12" s="6" t="s">
        <v>79</v>
      </c>
      <c r="AI12" s="4">
        <v>65</v>
      </c>
      <c r="AJ12" s="4">
        <v>0</v>
      </c>
      <c r="AK12" s="2">
        <v>0</v>
      </c>
      <c r="AL12" s="2">
        <v>0</v>
      </c>
      <c r="AM12" s="2">
        <v>0</v>
      </c>
      <c r="AN12" s="2">
        <v>0</v>
      </c>
      <c r="AO12" s="4">
        <v>0</v>
      </c>
      <c r="AP12" s="8">
        <v>0</v>
      </c>
      <c r="AQ12" s="2">
        <v>0</v>
      </c>
      <c r="AR12" s="2">
        <v>0</v>
      </c>
      <c r="AS12" s="2">
        <v>0</v>
      </c>
      <c r="AT12" s="8">
        <v>0</v>
      </c>
      <c r="AU12" s="8">
        <v>0</v>
      </c>
      <c r="AV12" s="6" t="s">
        <v>56</v>
      </c>
      <c r="AW12" s="6" t="s">
        <v>56</v>
      </c>
      <c r="AX12" s="6" t="s">
        <v>56</v>
      </c>
      <c r="AY12" s="2">
        <v>4</v>
      </c>
      <c r="AZ12">
        <v>15</v>
      </c>
    </row>
    <row r="13" spans="1:52" ht="12.75">
      <c r="A13" s="1">
        <v>12</v>
      </c>
      <c r="B13" s="1">
        <v>0</v>
      </c>
      <c r="C13" s="1">
        <v>0</v>
      </c>
      <c r="D13" s="1">
        <v>0</v>
      </c>
      <c r="E13" s="1">
        <v>0</v>
      </c>
      <c r="F13" s="1">
        <v>6012</v>
      </c>
      <c r="G13" s="1">
        <v>1</v>
      </c>
      <c r="H13" s="1">
        <v>16</v>
      </c>
      <c r="I13" s="1" t="s">
        <v>52</v>
      </c>
      <c r="J13" s="1" t="s">
        <v>53</v>
      </c>
      <c r="K13" s="1" t="s">
        <v>54</v>
      </c>
      <c r="L13" s="1">
        <v>1</v>
      </c>
      <c r="M13" s="1">
        <v>2016</v>
      </c>
      <c r="N13" s="1" t="s">
        <v>94</v>
      </c>
      <c r="O13" s="1" t="s">
        <v>84</v>
      </c>
      <c r="P13" s="1" t="s">
        <v>56</v>
      </c>
      <c r="Q13" s="1" t="s">
        <v>85</v>
      </c>
      <c r="R13" s="1" t="s">
        <v>56</v>
      </c>
      <c r="S13" s="1" t="s">
        <v>95</v>
      </c>
      <c r="T13" s="2">
        <v>0</v>
      </c>
      <c r="U13" s="6" t="s">
        <v>57</v>
      </c>
      <c r="V13" s="2">
        <v>0</v>
      </c>
      <c r="W13" s="2">
        <v>0</v>
      </c>
      <c r="X13" s="4">
        <v>104.14</v>
      </c>
      <c r="Y13" s="2">
        <v>0</v>
      </c>
      <c r="Z13" s="2">
        <v>0</v>
      </c>
      <c r="AA13" s="2">
        <v>2</v>
      </c>
      <c r="AB13" s="2">
        <v>0</v>
      </c>
      <c r="AC13" s="4">
        <v>429.26</v>
      </c>
      <c r="AD13" s="4">
        <v>5</v>
      </c>
      <c r="AE13" s="4">
        <v>5380</v>
      </c>
      <c r="AF13" s="4">
        <v>53.49</v>
      </c>
      <c r="AG13" s="4">
        <v>65.2578</v>
      </c>
      <c r="AH13" s="6" t="s">
        <v>56</v>
      </c>
      <c r="AI13" s="4">
        <v>61</v>
      </c>
      <c r="AJ13" s="4">
        <v>0</v>
      </c>
      <c r="AK13" s="2">
        <v>0</v>
      </c>
      <c r="AL13" s="2">
        <v>0</v>
      </c>
      <c r="AM13" s="2">
        <v>0</v>
      </c>
      <c r="AN13" s="2">
        <v>0</v>
      </c>
      <c r="AO13" s="4">
        <v>0</v>
      </c>
      <c r="AP13" s="8">
        <v>0</v>
      </c>
      <c r="AQ13" s="2">
        <v>0</v>
      </c>
      <c r="AR13" s="2">
        <v>0</v>
      </c>
      <c r="AS13" s="2">
        <v>0</v>
      </c>
      <c r="AT13" s="8">
        <v>0</v>
      </c>
      <c r="AU13" s="8">
        <v>0</v>
      </c>
      <c r="AV13" s="6" t="s">
        <v>56</v>
      </c>
      <c r="AW13" s="6" t="s">
        <v>56</v>
      </c>
      <c r="AX13" s="6" t="s">
        <v>56</v>
      </c>
      <c r="AY13" s="2">
        <v>4</v>
      </c>
      <c r="AZ13">
        <v>16</v>
      </c>
    </row>
    <row r="14" spans="1:52" ht="12.75">
      <c r="A14" s="1">
        <v>13</v>
      </c>
      <c r="B14" s="1">
        <v>0</v>
      </c>
      <c r="C14" s="1">
        <v>0</v>
      </c>
      <c r="D14" s="1">
        <v>0</v>
      </c>
      <c r="E14" s="1">
        <v>0</v>
      </c>
      <c r="F14" s="1">
        <v>6013</v>
      </c>
      <c r="G14" s="1">
        <v>1</v>
      </c>
      <c r="H14" s="1">
        <v>24</v>
      </c>
      <c r="I14" s="1" t="s">
        <v>52</v>
      </c>
      <c r="J14" s="1" t="s">
        <v>53</v>
      </c>
      <c r="K14" s="1" t="s">
        <v>54</v>
      </c>
      <c r="L14" s="1">
        <v>1</v>
      </c>
      <c r="M14" s="1">
        <v>2016</v>
      </c>
      <c r="N14" s="1" t="s">
        <v>96</v>
      </c>
      <c r="O14" s="1" t="s">
        <v>56</v>
      </c>
      <c r="P14" s="1" t="s">
        <v>56</v>
      </c>
      <c r="Q14" s="1" t="s">
        <v>56</v>
      </c>
      <c r="R14" s="1" t="s">
        <v>56</v>
      </c>
      <c r="S14" s="1" t="s">
        <v>97</v>
      </c>
      <c r="T14" s="2">
        <v>0</v>
      </c>
      <c r="U14" s="6" t="s">
        <v>57</v>
      </c>
      <c r="V14" s="2">
        <v>0</v>
      </c>
      <c r="W14" s="2">
        <v>0</v>
      </c>
      <c r="X14" s="4">
        <v>116.84</v>
      </c>
      <c r="Y14" s="2">
        <v>0</v>
      </c>
      <c r="Z14" s="2">
        <v>0</v>
      </c>
      <c r="AA14" s="2">
        <v>5</v>
      </c>
      <c r="AB14" s="2">
        <v>0</v>
      </c>
      <c r="AC14" s="4">
        <v>477.52</v>
      </c>
      <c r="AD14" s="4">
        <v>5</v>
      </c>
      <c r="AE14" s="4">
        <v>4170</v>
      </c>
      <c r="AF14" s="4">
        <v>54.41</v>
      </c>
      <c r="AG14" s="4">
        <v>66.38019999999999</v>
      </c>
      <c r="AH14" s="6" t="s">
        <v>98</v>
      </c>
      <c r="AI14" s="4">
        <v>59</v>
      </c>
      <c r="AJ14" s="4">
        <v>0</v>
      </c>
      <c r="AK14" s="2">
        <v>0</v>
      </c>
      <c r="AL14" s="2">
        <v>0</v>
      </c>
      <c r="AM14" s="2">
        <v>0</v>
      </c>
      <c r="AN14" s="2">
        <v>0</v>
      </c>
      <c r="AO14" s="4">
        <v>0</v>
      </c>
      <c r="AP14" s="8">
        <v>0</v>
      </c>
      <c r="AQ14" s="2">
        <v>0</v>
      </c>
      <c r="AR14" s="2">
        <v>0</v>
      </c>
      <c r="AS14" s="2">
        <v>0</v>
      </c>
      <c r="AT14" s="8">
        <v>0</v>
      </c>
      <c r="AU14" s="8">
        <v>0</v>
      </c>
      <c r="AV14" s="6" t="s">
        <v>56</v>
      </c>
      <c r="AW14" s="6" t="s">
        <v>56</v>
      </c>
      <c r="AX14" s="6" t="s">
        <v>56</v>
      </c>
      <c r="AY14" s="2">
        <v>4</v>
      </c>
      <c r="AZ14">
        <v>17</v>
      </c>
    </row>
    <row r="15" spans="1:52" ht="12.75">
      <c r="A15" s="1">
        <v>14</v>
      </c>
      <c r="B15" s="1">
        <v>0</v>
      </c>
      <c r="C15" s="1">
        <v>0</v>
      </c>
      <c r="D15" s="1">
        <v>0</v>
      </c>
      <c r="E15" s="1">
        <v>0</v>
      </c>
      <c r="F15" s="1">
        <v>6014</v>
      </c>
      <c r="G15" s="1">
        <v>1</v>
      </c>
      <c r="H15" s="1">
        <v>26</v>
      </c>
      <c r="I15" s="1" t="s">
        <v>52</v>
      </c>
      <c r="J15" s="1" t="s">
        <v>53</v>
      </c>
      <c r="K15" s="1" t="s">
        <v>54</v>
      </c>
      <c r="L15" s="1">
        <v>1</v>
      </c>
      <c r="M15" s="1">
        <v>2016</v>
      </c>
      <c r="N15" s="1" t="s">
        <v>99</v>
      </c>
      <c r="O15" s="1" t="s">
        <v>56</v>
      </c>
      <c r="P15" s="1" t="s">
        <v>56</v>
      </c>
      <c r="Q15" s="1" t="s">
        <v>56</v>
      </c>
      <c r="R15" s="1" t="s">
        <v>56</v>
      </c>
      <c r="S15" s="1" t="s">
        <v>56</v>
      </c>
      <c r="T15" s="2">
        <v>0</v>
      </c>
      <c r="U15" s="6" t="s">
        <v>57</v>
      </c>
      <c r="V15" s="2">
        <v>0</v>
      </c>
      <c r="W15" s="2">
        <v>0</v>
      </c>
      <c r="X15" s="4">
        <v>116.84</v>
      </c>
      <c r="Y15" s="2">
        <v>0</v>
      </c>
      <c r="Z15" s="2">
        <v>0</v>
      </c>
      <c r="AA15" s="2">
        <v>2</v>
      </c>
      <c r="AB15" s="2">
        <v>0</v>
      </c>
      <c r="AC15" s="4">
        <v>462.28</v>
      </c>
      <c r="AD15" s="4">
        <v>5</v>
      </c>
      <c r="AE15" s="4">
        <v>4760</v>
      </c>
      <c r="AF15" s="4">
        <v>55.44</v>
      </c>
      <c r="AG15" s="4">
        <v>67.6368</v>
      </c>
      <c r="AH15" s="6" t="s">
        <v>19</v>
      </c>
      <c r="AI15" s="4">
        <v>61</v>
      </c>
      <c r="AJ15" s="4">
        <v>0</v>
      </c>
      <c r="AK15" s="2">
        <v>0</v>
      </c>
      <c r="AL15" s="2">
        <v>0</v>
      </c>
      <c r="AM15" s="2">
        <v>0</v>
      </c>
      <c r="AN15" s="2">
        <v>0</v>
      </c>
      <c r="AO15" s="4">
        <v>0</v>
      </c>
      <c r="AP15" s="8">
        <v>0</v>
      </c>
      <c r="AQ15" s="2">
        <v>0</v>
      </c>
      <c r="AR15" s="2">
        <v>0</v>
      </c>
      <c r="AS15" s="2">
        <v>0</v>
      </c>
      <c r="AT15" s="8">
        <v>0</v>
      </c>
      <c r="AU15" s="8">
        <v>0</v>
      </c>
      <c r="AV15" s="6" t="s">
        <v>56</v>
      </c>
      <c r="AW15" s="6" t="s">
        <v>56</v>
      </c>
      <c r="AX15" s="6" t="s">
        <v>56</v>
      </c>
      <c r="AY15" s="2">
        <v>4</v>
      </c>
      <c r="AZ15">
        <v>18</v>
      </c>
    </row>
    <row r="16" spans="1:52" ht="12.75">
      <c r="A16" s="1">
        <v>15</v>
      </c>
      <c r="B16" s="1">
        <v>0</v>
      </c>
      <c r="C16" s="1">
        <v>0</v>
      </c>
      <c r="D16" s="1">
        <v>0</v>
      </c>
      <c r="E16" s="1">
        <v>0</v>
      </c>
      <c r="F16" s="1">
        <v>6015</v>
      </c>
      <c r="G16" s="1">
        <v>1</v>
      </c>
      <c r="H16" s="1">
        <v>13</v>
      </c>
      <c r="I16" s="1" t="s">
        <v>52</v>
      </c>
      <c r="J16" s="1" t="s">
        <v>53</v>
      </c>
      <c r="K16" s="1" t="s">
        <v>54</v>
      </c>
      <c r="L16" s="1">
        <v>1</v>
      </c>
      <c r="M16" s="1">
        <v>2016</v>
      </c>
      <c r="N16" s="1" t="s">
        <v>100</v>
      </c>
      <c r="O16" s="1" t="s">
        <v>56</v>
      </c>
      <c r="P16" s="1" t="s">
        <v>56</v>
      </c>
      <c r="Q16" s="1" t="s">
        <v>56</v>
      </c>
      <c r="R16" s="1" t="s">
        <v>56</v>
      </c>
      <c r="S16" s="1" t="s">
        <v>56</v>
      </c>
      <c r="T16" s="2">
        <v>0</v>
      </c>
      <c r="U16" s="6" t="s">
        <v>57</v>
      </c>
      <c r="V16" s="2">
        <v>0</v>
      </c>
      <c r="W16" s="2">
        <v>0</v>
      </c>
      <c r="X16" s="4">
        <v>96.52</v>
      </c>
      <c r="Y16" s="2">
        <v>0</v>
      </c>
      <c r="Z16" s="2">
        <v>0</v>
      </c>
      <c r="AA16" s="2">
        <v>1</v>
      </c>
      <c r="AB16" s="2">
        <v>0</v>
      </c>
      <c r="AC16" s="4">
        <v>429.51</v>
      </c>
      <c r="AD16" s="4">
        <v>5</v>
      </c>
      <c r="AE16" s="4">
        <v>4280</v>
      </c>
      <c r="AF16" s="4">
        <v>51.26</v>
      </c>
      <c r="AG16" s="4">
        <v>62.5372</v>
      </c>
      <c r="AH16" s="6" t="s">
        <v>56</v>
      </c>
      <c r="AI16" s="4">
        <v>64</v>
      </c>
      <c r="AJ16" s="4">
        <v>0</v>
      </c>
      <c r="AK16" s="2">
        <v>0</v>
      </c>
      <c r="AL16" s="2">
        <v>0</v>
      </c>
      <c r="AM16" s="2">
        <v>0</v>
      </c>
      <c r="AN16" s="2">
        <v>0</v>
      </c>
      <c r="AO16" s="4">
        <v>0</v>
      </c>
      <c r="AP16" s="8">
        <v>0</v>
      </c>
      <c r="AQ16" s="2">
        <v>0</v>
      </c>
      <c r="AR16" s="2">
        <v>0</v>
      </c>
      <c r="AS16" s="2">
        <v>0</v>
      </c>
      <c r="AT16" s="8">
        <v>0</v>
      </c>
      <c r="AU16" s="8">
        <v>0</v>
      </c>
      <c r="AV16" s="6" t="s">
        <v>56</v>
      </c>
      <c r="AW16" s="6" t="s">
        <v>56</v>
      </c>
      <c r="AX16" s="6" t="s">
        <v>56</v>
      </c>
      <c r="AY16" s="2">
        <v>5</v>
      </c>
      <c r="AZ16">
        <v>18</v>
      </c>
    </row>
    <row r="17" spans="1:52" ht="12.75">
      <c r="A17" s="1">
        <v>16</v>
      </c>
      <c r="B17" s="1">
        <v>0</v>
      </c>
      <c r="C17" s="1">
        <v>0</v>
      </c>
      <c r="D17" s="1">
        <v>0</v>
      </c>
      <c r="E17" s="1">
        <v>0</v>
      </c>
      <c r="F17" s="1">
        <v>6016</v>
      </c>
      <c r="G17" s="1">
        <v>1</v>
      </c>
      <c r="H17" s="1">
        <v>11</v>
      </c>
      <c r="I17" s="1" t="s">
        <v>52</v>
      </c>
      <c r="J17" s="1" t="s">
        <v>53</v>
      </c>
      <c r="K17" s="1" t="s">
        <v>54</v>
      </c>
      <c r="L17" s="1">
        <v>1</v>
      </c>
      <c r="M17" s="1">
        <v>2016</v>
      </c>
      <c r="N17" s="1" t="s">
        <v>101</v>
      </c>
      <c r="O17" s="1" t="s">
        <v>89</v>
      </c>
      <c r="P17" s="1" t="s">
        <v>56</v>
      </c>
      <c r="Q17" s="1" t="s">
        <v>56</v>
      </c>
      <c r="R17" s="1" t="s">
        <v>56</v>
      </c>
      <c r="S17" s="1" t="s">
        <v>56</v>
      </c>
      <c r="T17" s="2">
        <v>0</v>
      </c>
      <c r="U17" s="6" t="s">
        <v>66</v>
      </c>
      <c r="V17" s="2">
        <v>0</v>
      </c>
      <c r="W17" s="2">
        <v>0</v>
      </c>
      <c r="X17" s="4">
        <v>101.6</v>
      </c>
      <c r="Y17" s="2">
        <v>0</v>
      </c>
      <c r="Z17" s="2">
        <v>0</v>
      </c>
      <c r="AA17" s="2">
        <v>5</v>
      </c>
      <c r="AB17" s="2">
        <v>0</v>
      </c>
      <c r="AC17" s="4">
        <v>472.44</v>
      </c>
      <c r="AD17" s="4">
        <v>5</v>
      </c>
      <c r="AE17" s="4">
        <v>4850</v>
      </c>
      <c r="AF17" s="4">
        <v>54.68</v>
      </c>
      <c r="AG17" s="4">
        <v>66.7096</v>
      </c>
      <c r="AH17" s="6" t="s">
        <v>102</v>
      </c>
      <c r="AI17" s="4">
        <v>57</v>
      </c>
      <c r="AJ17" s="4">
        <v>0</v>
      </c>
      <c r="AK17" s="2">
        <v>0</v>
      </c>
      <c r="AL17" s="2">
        <v>0</v>
      </c>
      <c r="AM17" s="2">
        <v>0</v>
      </c>
      <c r="AN17" s="2">
        <v>0</v>
      </c>
      <c r="AO17" s="4">
        <v>0</v>
      </c>
      <c r="AP17" s="8">
        <v>0</v>
      </c>
      <c r="AQ17" s="2">
        <v>0</v>
      </c>
      <c r="AR17" s="2">
        <v>0</v>
      </c>
      <c r="AS17" s="2">
        <v>0</v>
      </c>
      <c r="AT17" s="8">
        <v>0</v>
      </c>
      <c r="AU17" s="8">
        <v>0</v>
      </c>
      <c r="AV17" s="6" t="s">
        <v>56</v>
      </c>
      <c r="AW17" s="6" t="s">
        <v>56</v>
      </c>
      <c r="AX17" s="6" t="s">
        <v>56</v>
      </c>
      <c r="AY17" s="2">
        <v>5</v>
      </c>
      <c r="AZ17">
        <v>17</v>
      </c>
    </row>
    <row r="18" spans="1:52" ht="12.75">
      <c r="A18" s="1">
        <v>17</v>
      </c>
      <c r="B18" s="1">
        <v>0</v>
      </c>
      <c r="C18" s="1">
        <v>0</v>
      </c>
      <c r="D18" s="1">
        <v>0</v>
      </c>
      <c r="E18" s="1">
        <v>0</v>
      </c>
      <c r="F18" s="1">
        <v>6017</v>
      </c>
      <c r="G18" s="1">
        <v>1</v>
      </c>
      <c r="H18" s="1">
        <v>20</v>
      </c>
      <c r="I18" s="1" t="s">
        <v>52</v>
      </c>
      <c r="J18" s="1" t="s">
        <v>53</v>
      </c>
      <c r="K18" s="1" t="s">
        <v>54</v>
      </c>
      <c r="L18" s="1">
        <v>1</v>
      </c>
      <c r="M18" s="1">
        <v>2016</v>
      </c>
      <c r="N18" s="1" t="s">
        <v>103</v>
      </c>
      <c r="O18" s="1" t="s">
        <v>56</v>
      </c>
      <c r="P18" s="1" t="s">
        <v>56</v>
      </c>
      <c r="Q18" s="1" t="s">
        <v>104</v>
      </c>
      <c r="R18" s="1" t="s">
        <v>56</v>
      </c>
      <c r="S18" s="1" t="s">
        <v>56</v>
      </c>
      <c r="T18" s="2">
        <v>0</v>
      </c>
      <c r="U18" s="6" t="s">
        <v>61</v>
      </c>
      <c r="V18" s="2">
        <v>0</v>
      </c>
      <c r="W18" s="2">
        <v>0</v>
      </c>
      <c r="X18" s="4">
        <v>101.6</v>
      </c>
      <c r="Y18" s="2">
        <v>0</v>
      </c>
      <c r="Z18" s="2">
        <v>0</v>
      </c>
      <c r="AA18" s="2">
        <v>1</v>
      </c>
      <c r="AB18" s="2">
        <v>0</v>
      </c>
      <c r="AC18" s="4">
        <v>464.82</v>
      </c>
      <c r="AD18" s="4">
        <v>5</v>
      </c>
      <c r="AE18" s="4">
        <v>4640</v>
      </c>
      <c r="AF18" s="4">
        <v>56.44</v>
      </c>
      <c r="AG18" s="4">
        <v>68.85679999999999</v>
      </c>
      <c r="AH18" s="6" t="s">
        <v>56</v>
      </c>
      <c r="AI18" s="4">
        <v>60</v>
      </c>
      <c r="AJ18" s="4">
        <v>0</v>
      </c>
      <c r="AK18" s="2">
        <v>0</v>
      </c>
      <c r="AL18" s="2">
        <v>0</v>
      </c>
      <c r="AM18" s="2">
        <v>0</v>
      </c>
      <c r="AN18" s="2">
        <v>0</v>
      </c>
      <c r="AO18" s="4">
        <v>0</v>
      </c>
      <c r="AP18" s="8">
        <v>0</v>
      </c>
      <c r="AQ18" s="2">
        <v>0</v>
      </c>
      <c r="AR18" s="2">
        <v>0</v>
      </c>
      <c r="AS18" s="2">
        <v>0</v>
      </c>
      <c r="AT18" s="8">
        <v>0</v>
      </c>
      <c r="AU18" s="8">
        <v>0</v>
      </c>
      <c r="AV18" s="6" t="s">
        <v>56</v>
      </c>
      <c r="AW18" s="6" t="s">
        <v>56</v>
      </c>
      <c r="AX18" s="6" t="s">
        <v>56</v>
      </c>
      <c r="AY18" s="2">
        <v>5</v>
      </c>
      <c r="AZ18">
        <v>16</v>
      </c>
    </row>
    <row r="19" spans="1:52" ht="12.75">
      <c r="A19" s="1">
        <v>18</v>
      </c>
      <c r="B19" s="1">
        <v>0</v>
      </c>
      <c r="C19" s="1">
        <v>0</v>
      </c>
      <c r="D19" s="1">
        <v>0</v>
      </c>
      <c r="E19" s="1">
        <v>0</v>
      </c>
      <c r="F19" s="1">
        <v>6018</v>
      </c>
      <c r="G19" s="1">
        <v>1</v>
      </c>
      <c r="H19" s="1">
        <v>9</v>
      </c>
      <c r="I19" s="1" t="s">
        <v>52</v>
      </c>
      <c r="J19" s="1" t="s">
        <v>53</v>
      </c>
      <c r="K19" s="1" t="s">
        <v>54</v>
      </c>
      <c r="L19" s="1">
        <v>1</v>
      </c>
      <c r="M19" s="1">
        <v>2016</v>
      </c>
      <c r="N19" s="1" t="s">
        <v>105</v>
      </c>
      <c r="O19" s="1" t="s">
        <v>89</v>
      </c>
      <c r="P19" s="1" t="s">
        <v>56</v>
      </c>
      <c r="Q19" s="1" t="s">
        <v>56</v>
      </c>
      <c r="R19" s="1" t="s">
        <v>56</v>
      </c>
      <c r="S19" s="1" t="s">
        <v>56</v>
      </c>
      <c r="T19" s="2">
        <v>0</v>
      </c>
      <c r="U19" s="6" t="s">
        <v>57</v>
      </c>
      <c r="V19" s="2">
        <v>0</v>
      </c>
      <c r="W19" s="2">
        <v>0</v>
      </c>
      <c r="X19" s="4">
        <v>114.3</v>
      </c>
      <c r="Y19" s="2">
        <v>0</v>
      </c>
      <c r="Z19" s="2">
        <v>0</v>
      </c>
      <c r="AA19" s="2">
        <v>1</v>
      </c>
      <c r="AB19" s="2">
        <v>0</v>
      </c>
      <c r="AC19" s="4">
        <v>462.28</v>
      </c>
      <c r="AD19" s="4">
        <v>5</v>
      </c>
      <c r="AE19" s="4">
        <v>4940</v>
      </c>
      <c r="AF19" s="4">
        <v>58.01</v>
      </c>
      <c r="AG19" s="4">
        <v>70.7722</v>
      </c>
      <c r="AH19" s="6" t="s">
        <v>58</v>
      </c>
      <c r="AI19" s="4">
        <v>64</v>
      </c>
      <c r="AJ19" s="4">
        <v>0</v>
      </c>
      <c r="AK19" s="2">
        <v>0</v>
      </c>
      <c r="AL19" s="2">
        <v>0</v>
      </c>
      <c r="AM19" s="2">
        <v>0</v>
      </c>
      <c r="AN19" s="2">
        <v>0</v>
      </c>
      <c r="AO19" s="4">
        <v>0</v>
      </c>
      <c r="AP19" s="8">
        <v>0</v>
      </c>
      <c r="AQ19" s="2">
        <v>0</v>
      </c>
      <c r="AR19" s="2">
        <v>0</v>
      </c>
      <c r="AS19" s="2">
        <v>0</v>
      </c>
      <c r="AT19" s="8">
        <v>0</v>
      </c>
      <c r="AU19" s="8">
        <v>0</v>
      </c>
      <c r="AV19" s="6" t="s">
        <v>56</v>
      </c>
      <c r="AW19" s="6" t="s">
        <v>56</v>
      </c>
      <c r="AX19" s="6" t="s">
        <v>56</v>
      </c>
      <c r="AY19" s="2">
        <v>5</v>
      </c>
      <c r="AZ19">
        <v>15</v>
      </c>
    </row>
    <row r="20" spans="1:52" ht="12.75">
      <c r="A20" s="1">
        <v>19</v>
      </c>
      <c r="B20" s="1">
        <v>0</v>
      </c>
      <c r="C20" s="1">
        <v>0</v>
      </c>
      <c r="D20" s="1">
        <v>0</v>
      </c>
      <c r="E20" s="1">
        <v>0</v>
      </c>
      <c r="F20" s="1">
        <v>6019</v>
      </c>
      <c r="G20" s="1">
        <v>1</v>
      </c>
      <c r="H20" s="1">
        <v>15</v>
      </c>
      <c r="I20" s="1" t="s">
        <v>52</v>
      </c>
      <c r="J20" s="1" t="s">
        <v>53</v>
      </c>
      <c r="K20" s="1" t="s">
        <v>54</v>
      </c>
      <c r="L20" s="1">
        <v>1</v>
      </c>
      <c r="M20" s="1">
        <v>2016</v>
      </c>
      <c r="N20" s="1" t="s">
        <v>106</v>
      </c>
      <c r="O20" s="1" t="s">
        <v>56</v>
      </c>
      <c r="P20" s="1" t="s">
        <v>56</v>
      </c>
      <c r="Q20" s="1" t="s">
        <v>56</v>
      </c>
      <c r="R20" s="1" t="s">
        <v>56</v>
      </c>
      <c r="S20" s="1" t="s">
        <v>56</v>
      </c>
      <c r="T20" s="2">
        <v>0</v>
      </c>
      <c r="U20" s="6" t="s">
        <v>57</v>
      </c>
      <c r="V20" s="2">
        <v>0</v>
      </c>
      <c r="W20" s="2">
        <v>0</v>
      </c>
      <c r="X20" s="4">
        <v>124.46</v>
      </c>
      <c r="Y20" s="2">
        <v>0</v>
      </c>
      <c r="Z20" s="2">
        <v>0</v>
      </c>
      <c r="AA20" s="2">
        <v>1</v>
      </c>
      <c r="AB20" s="2">
        <v>0</v>
      </c>
      <c r="AC20" s="4">
        <v>429.51</v>
      </c>
      <c r="AD20" s="4">
        <v>5</v>
      </c>
      <c r="AE20" s="4">
        <v>4860</v>
      </c>
      <c r="AF20" s="4">
        <v>54.18</v>
      </c>
      <c r="AG20" s="4">
        <v>66.0996</v>
      </c>
      <c r="AH20" s="6" t="s">
        <v>79</v>
      </c>
      <c r="AI20" s="4">
        <v>60</v>
      </c>
      <c r="AJ20" s="4">
        <v>0</v>
      </c>
      <c r="AK20" s="2">
        <v>0</v>
      </c>
      <c r="AL20" s="2">
        <v>0</v>
      </c>
      <c r="AM20" s="2">
        <v>0</v>
      </c>
      <c r="AN20" s="2">
        <v>0</v>
      </c>
      <c r="AO20" s="4">
        <v>0</v>
      </c>
      <c r="AP20" s="8">
        <v>0</v>
      </c>
      <c r="AQ20" s="2">
        <v>0</v>
      </c>
      <c r="AR20" s="2">
        <v>0</v>
      </c>
      <c r="AS20" s="2">
        <v>0</v>
      </c>
      <c r="AT20" s="8">
        <v>0</v>
      </c>
      <c r="AU20" s="8">
        <v>0</v>
      </c>
      <c r="AV20" s="6" t="s">
        <v>56</v>
      </c>
      <c r="AW20" s="6" t="s">
        <v>56</v>
      </c>
      <c r="AX20" s="6" t="s">
        <v>56</v>
      </c>
      <c r="AY20" s="2">
        <v>5</v>
      </c>
      <c r="AZ20">
        <v>14</v>
      </c>
    </row>
    <row r="21" spans="1:52" ht="12.75">
      <c r="A21" s="1">
        <v>20</v>
      </c>
      <c r="B21" s="1">
        <v>0</v>
      </c>
      <c r="C21" s="1">
        <v>0</v>
      </c>
      <c r="D21" s="1">
        <v>0</v>
      </c>
      <c r="E21" s="1">
        <v>0</v>
      </c>
      <c r="F21" s="1">
        <v>6020</v>
      </c>
      <c r="G21" s="1">
        <v>1</v>
      </c>
      <c r="H21" s="1">
        <v>7</v>
      </c>
      <c r="I21" s="1" t="s">
        <v>52</v>
      </c>
      <c r="J21" s="1" t="s">
        <v>53</v>
      </c>
      <c r="K21" s="1" t="s">
        <v>54</v>
      </c>
      <c r="L21" s="1">
        <v>1</v>
      </c>
      <c r="M21" s="1">
        <v>2016</v>
      </c>
      <c r="N21" s="1" t="s">
        <v>107</v>
      </c>
      <c r="O21" s="1" t="s">
        <v>89</v>
      </c>
      <c r="P21" s="1" t="s">
        <v>56</v>
      </c>
      <c r="Q21" s="1" t="s">
        <v>56</v>
      </c>
      <c r="R21" s="1" t="s">
        <v>56</v>
      </c>
      <c r="S21" s="1" t="s">
        <v>108</v>
      </c>
      <c r="T21" s="2">
        <v>0</v>
      </c>
      <c r="U21" s="6" t="s">
        <v>57</v>
      </c>
      <c r="V21" s="2">
        <v>0</v>
      </c>
      <c r="W21" s="2">
        <v>0</v>
      </c>
      <c r="X21" s="4">
        <v>96.52</v>
      </c>
      <c r="Y21" s="2">
        <v>0</v>
      </c>
      <c r="Z21" s="2">
        <v>0</v>
      </c>
      <c r="AA21" s="2">
        <v>2</v>
      </c>
      <c r="AB21" s="2">
        <v>0</v>
      </c>
      <c r="AC21" s="4">
        <v>469.9</v>
      </c>
      <c r="AD21" s="4">
        <v>5</v>
      </c>
      <c r="AE21" s="4">
        <v>5340</v>
      </c>
      <c r="AF21" s="4">
        <v>57.27</v>
      </c>
      <c r="AG21" s="4">
        <v>69.8694</v>
      </c>
      <c r="AH21" s="6" t="s">
        <v>109</v>
      </c>
      <c r="AI21" s="4">
        <v>67</v>
      </c>
      <c r="AJ21" s="4">
        <v>0</v>
      </c>
      <c r="AK21" s="2">
        <v>0</v>
      </c>
      <c r="AL21" s="2">
        <v>0</v>
      </c>
      <c r="AM21" s="2">
        <v>0</v>
      </c>
      <c r="AN21" s="2">
        <v>0</v>
      </c>
      <c r="AO21" s="4">
        <v>0</v>
      </c>
      <c r="AP21" s="8">
        <v>0</v>
      </c>
      <c r="AQ21" s="2">
        <v>0</v>
      </c>
      <c r="AR21" s="2">
        <v>0</v>
      </c>
      <c r="AS21" s="2">
        <v>0</v>
      </c>
      <c r="AT21" s="8">
        <v>0</v>
      </c>
      <c r="AU21" s="8">
        <v>0</v>
      </c>
      <c r="AV21" s="6" t="s">
        <v>56</v>
      </c>
      <c r="AW21" s="6" t="s">
        <v>56</v>
      </c>
      <c r="AX21" s="6" t="s">
        <v>56</v>
      </c>
      <c r="AY21" s="2">
        <v>5</v>
      </c>
      <c r="AZ21">
        <v>13</v>
      </c>
    </row>
    <row r="22" spans="1:52" ht="12.75">
      <c r="A22" s="1">
        <v>21</v>
      </c>
      <c r="B22" s="1">
        <v>0</v>
      </c>
      <c r="C22" s="1">
        <v>0</v>
      </c>
      <c r="D22" s="1">
        <v>0</v>
      </c>
      <c r="E22" s="1">
        <v>0</v>
      </c>
      <c r="F22" s="1">
        <v>6021</v>
      </c>
      <c r="G22" s="1">
        <v>1</v>
      </c>
      <c r="H22" s="1">
        <v>5</v>
      </c>
      <c r="I22" s="1" t="s">
        <v>52</v>
      </c>
      <c r="J22" s="1" t="s">
        <v>53</v>
      </c>
      <c r="K22" s="1" t="s">
        <v>54</v>
      </c>
      <c r="L22" s="1">
        <v>1</v>
      </c>
      <c r="M22" s="1">
        <v>2016</v>
      </c>
      <c r="N22" s="1" t="s">
        <v>110</v>
      </c>
      <c r="O22" s="1" t="s">
        <v>89</v>
      </c>
      <c r="P22" s="1" t="s">
        <v>90</v>
      </c>
      <c r="Q22" s="1" t="s">
        <v>90</v>
      </c>
      <c r="R22" s="1" t="s">
        <v>56</v>
      </c>
      <c r="S22" s="1" t="s">
        <v>56</v>
      </c>
      <c r="T22" s="2">
        <v>0</v>
      </c>
      <c r="U22" s="6" t="s">
        <v>66</v>
      </c>
      <c r="V22" s="2">
        <v>0</v>
      </c>
      <c r="W22" s="2">
        <v>0</v>
      </c>
      <c r="X22" s="4">
        <v>96.52</v>
      </c>
      <c r="Y22" s="2">
        <v>0</v>
      </c>
      <c r="Z22" s="2">
        <v>0</v>
      </c>
      <c r="AA22" s="2">
        <v>5</v>
      </c>
      <c r="AB22" s="2">
        <v>0</v>
      </c>
      <c r="AC22" s="4">
        <v>469.9</v>
      </c>
      <c r="AD22" s="4">
        <v>5</v>
      </c>
      <c r="AE22" s="4">
        <v>4930</v>
      </c>
      <c r="AF22" s="4">
        <v>53.12</v>
      </c>
      <c r="AG22" s="4">
        <v>64.8064</v>
      </c>
      <c r="AH22" s="6" t="s">
        <v>56</v>
      </c>
      <c r="AI22" s="4">
        <v>63</v>
      </c>
      <c r="AJ22" s="4">
        <v>0</v>
      </c>
      <c r="AK22" s="2">
        <v>0</v>
      </c>
      <c r="AL22" s="2">
        <v>0</v>
      </c>
      <c r="AM22" s="2">
        <v>0</v>
      </c>
      <c r="AN22" s="2">
        <v>0</v>
      </c>
      <c r="AO22" s="4">
        <v>0</v>
      </c>
      <c r="AP22" s="8">
        <v>0</v>
      </c>
      <c r="AQ22" s="2">
        <v>0</v>
      </c>
      <c r="AR22" s="2">
        <v>0</v>
      </c>
      <c r="AS22" s="2">
        <v>0</v>
      </c>
      <c r="AT22" s="8">
        <v>0</v>
      </c>
      <c r="AU22" s="8">
        <v>0</v>
      </c>
      <c r="AV22" s="6" t="s">
        <v>56</v>
      </c>
      <c r="AW22" s="6" t="s">
        <v>56</v>
      </c>
      <c r="AX22" s="6" t="s">
        <v>56</v>
      </c>
      <c r="AY22" s="2">
        <v>5</v>
      </c>
      <c r="AZ22">
        <v>12</v>
      </c>
    </row>
    <row r="23" spans="1:52" ht="12.75">
      <c r="A23" s="1">
        <v>22</v>
      </c>
      <c r="B23" s="1">
        <v>0</v>
      </c>
      <c r="C23" s="1">
        <v>0</v>
      </c>
      <c r="D23" s="1">
        <v>0</v>
      </c>
      <c r="E23" s="1">
        <v>0</v>
      </c>
      <c r="F23" s="1">
        <v>6022</v>
      </c>
      <c r="G23" s="1">
        <v>1</v>
      </c>
      <c r="H23" s="1">
        <v>8</v>
      </c>
      <c r="I23" s="1" t="s">
        <v>52</v>
      </c>
      <c r="J23" s="1" t="s">
        <v>53</v>
      </c>
      <c r="K23" s="1" t="s">
        <v>54</v>
      </c>
      <c r="L23" s="1">
        <v>1</v>
      </c>
      <c r="M23" s="1">
        <v>2016</v>
      </c>
      <c r="N23" s="1" t="s">
        <v>111</v>
      </c>
      <c r="O23" s="1" t="s">
        <v>89</v>
      </c>
      <c r="P23" s="1" t="s">
        <v>56</v>
      </c>
      <c r="Q23" s="1" t="s">
        <v>56</v>
      </c>
      <c r="R23" s="1" t="s">
        <v>56</v>
      </c>
      <c r="S23" s="1" t="s">
        <v>112</v>
      </c>
      <c r="T23" s="2">
        <v>0</v>
      </c>
      <c r="U23" s="6" t="s">
        <v>57</v>
      </c>
      <c r="V23" s="2">
        <v>0</v>
      </c>
      <c r="W23" s="2">
        <v>0</v>
      </c>
      <c r="X23" s="4">
        <v>91.44</v>
      </c>
      <c r="Y23" s="2">
        <v>0</v>
      </c>
      <c r="Z23" s="2">
        <v>0</v>
      </c>
      <c r="AA23" s="2">
        <v>2</v>
      </c>
      <c r="AB23" s="2">
        <v>0</v>
      </c>
      <c r="AC23" s="4">
        <v>434.34</v>
      </c>
      <c r="AD23" s="4">
        <v>5</v>
      </c>
      <c r="AE23" s="4">
        <v>4420</v>
      </c>
      <c r="AF23" s="4">
        <v>55.33</v>
      </c>
      <c r="AG23" s="4">
        <v>67.5026</v>
      </c>
      <c r="AH23" s="6" t="s">
        <v>113</v>
      </c>
      <c r="AI23" s="4">
        <v>66</v>
      </c>
      <c r="AJ23" s="4">
        <v>0</v>
      </c>
      <c r="AK23" s="2">
        <v>0</v>
      </c>
      <c r="AL23" s="2">
        <v>0</v>
      </c>
      <c r="AM23" s="2">
        <v>0</v>
      </c>
      <c r="AN23" s="2">
        <v>0</v>
      </c>
      <c r="AO23" s="4">
        <v>0</v>
      </c>
      <c r="AP23" s="8">
        <v>0</v>
      </c>
      <c r="AQ23" s="2">
        <v>0</v>
      </c>
      <c r="AR23" s="2">
        <v>0</v>
      </c>
      <c r="AS23" s="2">
        <v>0</v>
      </c>
      <c r="AT23" s="8">
        <v>0</v>
      </c>
      <c r="AU23" s="8">
        <v>0</v>
      </c>
      <c r="AV23" s="6" t="s">
        <v>56</v>
      </c>
      <c r="AW23" s="6" t="s">
        <v>56</v>
      </c>
      <c r="AX23" s="6" t="s">
        <v>56</v>
      </c>
      <c r="AY23" s="2">
        <v>5</v>
      </c>
      <c r="AZ23">
        <v>11</v>
      </c>
    </row>
    <row r="24" spans="1:52" ht="12.75">
      <c r="A24" s="1">
        <v>23</v>
      </c>
      <c r="B24" s="1">
        <v>0</v>
      </c>
      <c r="C24" s="1">
        <v>0</v>
      </c>
      <c r="D24" s="1">
        <v>0</v>
      </c>
      <c r="E24" s="1">
        <v>0</v>
      </c>
      <c r="F24" s="1">
        <v>6023</v>
      </c>
      <c r="G24" s="1">
        <v>1</v>
      </c>
      <c r="H24" s="1">
        <v>18</v>
      </c>
      <c r="I24" s="1" t="s">
        <v>52</v>
      </c>
      <c r="J24" s="1" t="s">
        <v>53</v>
      </c>
      <c r="K24" s="1" t="s">
        <v>54</v>
      </c>
      <c r="L24" s="1">
        <v>1</v>
      </c>
      <c r="M24" s="1">
        <v>2016</v>
      </c>
      <c r="N24" s="1" t="s">
        <v>114</v>
      </c>
      <c r="O24" s="1" t="s">
        <v>84</v>
      </c>
      <c r="P24" s="1" t="s">
        <v>56</v>
      </c>
      <c r="Q24" s="1" t="s">
        <v>85</v>
      </c>
      <c r="R24" s="1" t="s">
        <v>56</v>
      </c>
      <c r="S24" s="1" t="s">
        <v>115</v>
      </c>
      <c r="T24" s="2">
        <v>0</v>
      </c>
      <c r="U24" s="6" t="s">
        <v>57</v>
      </c>
      <c r="V24" s="2">
        <v>0</v>
      </c>
      <c r="W24" s="2">
        <v>0</v>
      </c>
      <c r="X24" s="4">
        <v>96.52</v>
      </c>
      <c r="Y24" s="2">
        <v>0</v>
      </c>
      <c r="Z24" s="2">
        <v>0</v>
      </c>
      <c r="AA24" s="2">
        <v>2</v>
      </c>
      <c r="AB24" s="2">
        <v>0</v>
      </c>
      <c r="AC24" s="4">
        <v>462.28</v>
      </c>
      <c r="AD24" s="4">
        <v>5</v>
      </c>
      <c r="AE24" s="4">
        <v>3820</v>
      </c>
      <c r="AF24" s="4">
        <v>52.81</v>
      </c>
      <c r="AG24" s="4">
        <v>64.4282</v>
      </c>
      <c r="AH24" s="6" t="s">
        <v>56</v>
      </c>
      <c r="AI24" s="4">
        <v>52</v>
      </c>
      <c r="AJ24" s="4">
        <v>0</v>
      </c>
      <c r="AK24" s="2">
        <v>0</v>
      </c>
      <c r="AL24" s="2">
        <v>0</v>
      </c>
      <c r="AM24" s="2">
        <v>0</v>
      </c>
      <c r="AN24" s="2">
        <v>0</v>
      </c>
      <c r="AO24" s="4">
        <v>0</v>
      </c>
      <c r="AP24" s="8">
        <v>0</v>
      </c>
      <c r="AQ24" s="2">
        <v>0</v>
      </c>
      <c r="AR24" s="2">
        <v>0</v>
      </c>
      <c r="AS24" s="2">
        <v>0</v>
      </c>
      <c r="AT24" s="8">
        <v>0</v>
      </c>
      <c r="AU24" s="8">
        <v>0</v>
      </c>
      <c r="AV24" s="6" t="s">
        <v>56</v>
      </c>
      <c r="AW24" s="6" t="s">
        <v>56</v>
      </c>
      <c r="AX24" s="6" t="s">
        <v>56</v>
      </c>
      <c r="AY24" s="2">
        <v>5</v>
      </c>
      <c r="AZ24">
        <v>10</v>
      </c>
    </row>
    <row r="25" spans="1:52" ht="12.75">
      <c r="A25" s="1">
        <v>24</v>
      </c>
      <c r="B25" s="1">
        <v>0</v>
      </c>
      <c r="C25" s="1">
        <v>0</v>
      </c>
      <c r="D25" s="1">
        <v>0</v>
      </c>
      <c r="E25" s="1">
        <v>0</v>
      </c>
      <c r="F25" s="1">
        <v>6024</v>
      </c>
      <c r="G25" s="1">
        <v>1</v>
      </c>
      <c r="H25" s="1">
        <v>10</v>
      </c>
      <c r="I25" s="1" t="s">
        <v>52</v>
      </c>
      <c r="J25" s="1" t="s">
        <v>53</v>
      </c>
      <c r="K25" s="1" t="s">
        <v>54</v>
      </c>
      <c r="L25" s="1">
        <v>1</v>
      </c>
      <c r="M25" s="1">
        <v>2016</v>
      </c>
      <c r="N25" s="1" t="s">
        <v>116</v>
      </c>
      <c r="O25" s="1" t="s">
        <v>56</v>
      </c>
      <c r="P25" s="1" t="s">
        <v>56</v>
      </c>
      <c r="Q25" s="1" t="s">
        <v>56</v>
      </c>
      <c r="R25" s="1" t="s">
        <v>56</v>
      </c>
      <c r="S25" s="1" t="s">
        <v>56</v>
      </c>
      <c r="T25" s="2">
        <v>0</v>
      </c>
      <c r="U25" s="6" t="s">
        <v>57</v>
      </c>
      <c r="V25" s="2">
        <v>0</v>
      </c>
      <c r="W25" s="2">
        <v>0</v>
      </c>
      <c r="X25" s="4">
        <v>99.06</v>
      </c>
      <c r="Y25" s="2">
        <v>0</v>
      </c>
      <c r="Z25" s="2">
        <v>0</v>
      </c>
      <c r="AA25" s="2">
        <v>1</v>
      </c>
      <c r="AB25" s="2">
        <v>0</v>
      </c>
      <c r="AC25" s="4">
        <v>464.82</v>
      </c>
      <c r="AD25" s="4">
        <v>5</v>
      </c>
      <c r="AE25" s="4">
        <v>4750</v>
      </c>
      <c r="AF25" s="4">
        <v>58.79</v>
      </c>
      <c r="AG25" s="4">
        <v>71.7238</v>
      </c>
      <c r="AH25" s="6" t="s">
        <v>117</v>
      </c>
      <c r="AI25" s="4">
        <v>54</v>
      </c>
      <c r="AJ25" s="4">
        <v>0</v>
      </c>
      <c r="AK25" s="2">
        <v>0</v>
      </c>
      <c r="AL25" s="2">
        <v>0</v>
      </c>
      <c r="AM25" s="2">
        <v>0</v>
      </c>
      <c r="AN25" s="2">
        <v>0</v>
      </c>
      <c r="AO25" s="4">
        <v>0</v>
      </c>
      <c r="AP25" s="8">
        <v>0</v>
      </c>
      <c r="AQ25" s="2">
        <v>0</v>
      </c>
      <c r="AR25" s="2">
        <v>0</v>
      </c>
      <c r="AS25" s="2">
        <v>0</v>
      </c>
      <c r="AT25" s="8">
        <v>0</v>
      </c>
      <c r="AU25" s="8">
        <v>0</v>
      </c>
      <c r="AV25" s="6" t="s">
        <v>56</v>
      </c>
      <c r="AW25" s="6" t="s">
        <v>56</v>
      </c>
      <c r="AX25" s="6" t="s">
        <v>56</v>
      </c>
      <c r="AY25" s="2">
        <v>5</v>
      </c>
      <c r="AZ25">
        <v>9</v>
      </c>
    </row>
    <row r="26" spans="1:52" ht="12.75">
      <c r="A26" s="1">
        <v>25</v>
      </c>
      <c r="B26" s="1">
        <v>0</v>
      </c>
      <c r="C26" s="1">
        <v>0</v>
      </c>
      <c r="D26" s="1">
        <v>0</v>
      </c>
      <c r="E26" s="1">
        <v>0</v>
      </c>
      <c r="F26" s="1">
        <v>6025</v>
      </c>
      <c r="G26" s="1">
        <v>1</v>
      </c>
      <c r="H26" s="1">
        <v>22</v>
      </c>
      <c r="I26" s="1" t="s">
        <v>52</v>
      </c>
      <c r="J26" s="1" t="s">
        <v>53</v>
      </c>
      <c r="K26" s="1" t="s">
        <v>54</v>
      </c>
      <c r="L26" s="1">
        <v>1</v>
      </c>
      <c r="M26" s="1">
        <v>2016</v>
      </c>
      <c r="N26" s="1" t="s">
        <v>118</v>
      </c>
      <c r="O26" s="1" t="s">
        <v>56</v>
      </c>
      <c r="P26" s="1" t="s">
        <v>56</v>
      </c>
      <c r="Q26" s="1" t="s">
        <v>104</v>
      </c>
      <c r="R26" s="1" t="s">
        <v>56</v>
      </c>
      <c r="S26" s="1" t="s">
        <v>56</v>
      </c>
      <c r="T26" s="2">
        <v>0</v>
      </c>
      <c r="U26" s="6" t="s">
        <v>61</v>
      </c>
      <c r="V26" s="2">
        <v>0</v>
      </c>
      <c r="W26" s="2">
        <v>0</v>
      </c>
      <c r="X26" s="4">
        <v>111.76</v>
      </c>
      <c r="Y26" s="2">
        <v>0</v>
      </c>
      <c r="Z26" s="2">
        <v>0</v>
      </c>
      <c r="AA26" s="2">
        <v>5</v>
      </c>
      <c r="AB26" s="2">
        <v>0</v>
      </c>
      <c r="AC26" s="4">
        <v>429.51</v>
      </c>
      <c r="AD26" s="4">
        <v>5</v>
      </c>
      <c r="AE26" s="4">
        <v>4390</v>
      </c>
      <c r="AF26" s="4">
        <v>60</v>
      </c>
      <c r="AG26" s="4">
        <v>73.2</v>
      </c>
      <c r="AH26" s="6" t="s">
        <v>56</v>
      </c>
      <c r="AI26" s="4">
        <v>54</v>
      </c>
      <c r="AJ26" s="4">
        <v>0</v>
      </c>
      <c r="AK26" s="2">
        <v>0</v>
      </c>
      <c r="AL26" s="2">
        <v>0</v>
      </c>
      <c r="AM26" s="2">
        <v>0</v>
      </c>
      <c r="AN26" s="2">
        <v>0</v>
      </c>
      <c r="AO26" s="4">
        <v>0</v>
      </c>
      <c r="AP26" s="8">
        <v>0</v>
      </c>
      <c r="AQ26" s="2">
        <v>0</v>
      </c>
      <c r="AR26" s="2">
        <v>0</v>
      </c>
      <c r="AS26" s="2">
        <v>0</v>
      </c>
      <c r="AT26" s="8">
        <v>0</v>
      </c>
      <c r="AU26" s="8">
        <v>0</v>
      </c>
      <c r="AV26" s="6" t="s">
        <v>56</v>
      </c>
      <c r="AW26" s="6" t="s">
        <v>56</v>
      </c>
      <c r="AX26" s="6" t="s">
        <v>56</v>
      </c>
      <c r="AY26" s="2">
        <v>5</v>
      </c>
      <c r="AZ26">
        <v>8</v>
      </c>
    </row>
    <row r="27" spans="1:52" ht="12.75">
      <c r="A27" s="1">
        <v>26</v>
      </c>
      <c r="B27" s="1">
        <v>0</v>
      </c>
      <c r="C27" s="1">
        <v>0</v>
      </c>
      <c r="D27" s="1">
        <v>0</v>
      </c>
      <c r="E27" s="1">
        <v>0</v>
      </c>
      <c r="F27" s="1">
        <v>6026</v>
      </c>
      <c r="G27" s="1">
        <v>1</v>
      </c>
      <c r="H27" s="1">
        <v>12</v>
      </c>
      <c r="I27" s="1" t="s">
        <v>52</v>
      </c>
      <c r="J27" s="1" t="s">
        <v>53</v>
      </c>
      <c r="K27" s="1" t="s">
        <v>54</v>
      </c>
      <c r="L27" s="1">
        <v>1</v>
      </c>
      <c r="M27" s="1">
        <v>2016</v>
      </c>
      <c r="N27" s="1" t="s">
        <v>119</v>
      </c>
      <c r="O27" s="1" t="s">
        <v>56</v>
      </c>
      <c r="P27" s="1" t="s">
        <v>56</v>
      </c>
      <c r="Q27" s="1" t="s">
        <v>56</v>
      </c>
      <c r="R27" s="1" t="s">
        <v>56</v>
      </c>
      <c r="S27" s="1" t="s">
        <v>56</v>
      </c>
      <c r="T27" s="2">
        <v>0</v>
      </c>
      <c r="U27" s="6" t="s">
        <v>57</v>
      </c>
      <c r="V27" s="2">
        <v>0</v>
      </c>
      <c r="W27" s="2">
        <v>0</v>
      </c>
      <c r="X27" s="4">
        <v>101.6</v>
      </c>
      <c r="Y27" s="2">
        <v>0</v>
      </c>
      <c r="Z27" s="2">
        <v>0</v>
      </c>
      <c r="AA27" s="2">
        <v>2</v>
      </c>
      <c r="AB27" s="2">
        <v>0</v>
      </c>
      <c r="AC27" s="4">
        <v>480.06</v>
      </c>
      <c r="AD27" s="4">
        <v>5</v>
      </c>
      <c r="AE27" s="4">
        <v>4960</v>
      </c>
      <c r="AF27" s="4">
        <v>54.91</v>
      </c>
      <c r="AG27" s="4">
        <v>66.99019999999999</v>
      </c>
      <c r="AH27" s="6" t="s">
        <v>120</v>
      </c>
      <c r="AI27" s="4">
        <v>60</v>
      </c>
      <c r="AJ27" s="4">
        <v>0</v>
      </c>
      <c r="AK27" s="2">
        <v>0</v>
      </c>
      <c r="AL27" s="2">
        <v>0</v>
      </c>
      <c r="AM27" s="2">
        <v>0</v>
      </c>
      <c r="AN27" s="2">
        <v>0</v>
      </c>
      <c r="AO27" s="4">
        <v>0</v>
      </c>
      <c r="AP27" s="8">
        <v>0</v>
      </c>
      <c r="AQ27" s="2">
        <v>0</v>
      </c>
      <c r="AR27" s="2">
        <v>0</v>
      </c>
      <c r="AS27" s="2">
        <v>0</v>
      </c>
      <c r="AT27" s="8">
        <v>0</v>
      </c>
      <c r="AU27" s="8">
        <v>0</v>
      </c>
      <c r="AV27" s="6" t="s">
        <v>56</v>
      </c>
      <c r="AW27" s="6" t="s">
        <v>56</v>
      </c>
      <c r="AX27" s="6" t="s">
        <v>56</v>
      </c>
      <c r="AY27" s="2">
        <v>5</v>
      </c>
      <c r="AZ27">
        <v>7</v>
      </c>
    </row>
    <row r="28" spans="1:52" ht="12.75">
      <c r="A28" s="1">
        <v>27</v>
      </c>
      <c r="B28" s="1">
        <v>0</v>
      </c>
      <c r="C28" s="1">
        <v>0</v>
      </c>
      <c r="D28" s="1">
        <v>0</v>
      </c>
      <c r="E28" s="1">
        <v>0</v>
      </c>
      <c r="F28" s="1">
        <v>6027</v>
      </c>
      <c r="G28" s="1">
        <v>2</v>
      </c>
      <c r="H28" s="1">
        <v>16</v>
      </c>
      <c r="I28" s="1" t="s">
        <v>52</v>
      </c>
      <c r="J28" s="1" t="s">
        <v>53</v>
      </c>
      <c r="K28" s="1" t="s">
        <v>54</v>
      </c>
      <c r="L28" s="1">
        <v>1</v>
      </c>
      <c r="M28" s="1">
        <v>2016</v>
      </c>
      <c r="N28" s="1" t="s">
        <v>94</v>
      </c>
      <c r="O28" s="1" t="s">
        <v>84</v>
      </c>
      <c r="P28" s="1" t="s">
        <v>56</v>
      </c>
      <c r="Q28" s="1" t="s">
        <v>85</v>
      </c>
      <c r="R28" s="1" t="s">
        <v>56</v>
      </c>
      <c r="S28" s="1" t="s">
        <v>95</v>
      </c>
      <c r="T28" s="2">
        <v>0</v>
      </c>
      <c r="U28" s="6" t="s">
        <v>57</v>
      </c>
      <c r="V28" s="2">
        <v>0</v>
      </c>
      <c r="W28" s="2">
        <v>0</v>
      </c>
      <c r="X28" s="4">
        <v>96.52</v>
      </c>
      <c r="Y28" s="2">
        <v>0</v>
      </c>
      <c r="Z28" s="2">
        <v>0</v>
      </c>
      <c r="AA28" s="2">
        <v>1</v>
      </c>
      <c r="AB28" s="2">
        <v>0</v>
      </c>
      <c r="AC28" s="4">
        <v>447.04</v>
      </c>
      <c r="AD28" s="4">
        <v>5</v>
      </c>
      <c r="AE28" s="4">
        <v>4250</v>
      </c>
      <c r="AF28" s="4">
        <v>52.41</v>
      </c>
      <c r="AG28" s="4">
        <v>63.9402</v>
      </c>
      <c r="AH28" s="6" t="s">
        <v>121</v>
      </c>
      <c r="AI28" s="4">
        <v>59</v>
      </c>
      <c r="AJ28" s="4">
        <v>0</v>
      </c>
      <c r="AK28" s="2">
        <v>0</v>
      </c>
      <c r="AL28" s="2">
        <v>0</v>
      </c>
      <c r="AM28" s="2">
        <v>0</v>
      </c>
      <c r="AN28" s="2">
        <v>0</v>
      </c>
      <c r="AO28" s="4">
        <v>0</v>
      </c>
      <c r="AP28" s="8">
        <v>0</v>
      </c>
      <c r="AQ28" s="2">
        <v>0</v>
      </c>
      <c r="AR28" s="2">
        <v>0</v>
      </c>
      <c r="AS28" s="2">
        <v>0</v>
      </c>
      <c r="AT28" s="8">
        <v>0</v>
      </c>
      <c r="AU28" s="8">
        <v>0</v>
      </c>
      <c r="AV28" s="6" t="s">
        <v>56</v>
      </c>
      <c r="AW28" s="6" t="s">
        <v>56</v>
      </c>
      <c r="AX28" s="6" t="s">
        <v>56</v>
      </c>
      <c r="AY28" s="2">
        <v>5</v>
      </c>
      <c r="AZ28">
        <v>6</v>
      </c>
    </row>
    <row r="29" spans="1:52" ht="12.75">
      <c r="A29" s="1">
        <v>28</v>
      </c>
      <c r="B29" s="1">
        <v>0</v>
      </c>
      <c r="C29" s="1">
        <v>0</v>
      </c>
      <c r="D29" s="1">
        <v>0</v>
      </c>
      <c r="E29" s="1">
        <v>0</v>
      </c>
      <c r="F29" s="1">
        <v>6028</v>
      </c>
      <c r="G29" s="1">
        <v>2</v>
      </c>
      <c r="H29" s="1">
        <v>18</v>
      </c>
      <c r="I29" s="1" t="s">
        <v>52</v>
      </c>
      <c r="J29" s="1" t="s">
        <v>53</v>
      </c>
      <c r="K29" s="1" t="s">
        <v>54</v>
      </c>
      <c r="L29" s="1">
        <v>1</v>
      </c>
      <c r="M29" s="1">
        <v>2016</v>
      </c>
      <c r="N29" s="1" t="s">
        <v>114</v>
      </c>
      <c r="O29" s="1" t="s">
        <v>84</v>
      </c>
      <c r="P29" s="1" t="s">
        <v>56</v>
      </c>
      <c r="Q29" s="1" t="s">
        <v>85</v>
      </c>
      <c r="R29" s="1" t="s">
        <v>56</v>
      </c>
      <c r="S29" s="1" t="s">
        <v>115</v>
      </c>
      <c r="T29" s="2">
        <v>0</v>
      </c>
      <c r="U29" s="6" t="s">
        <v>57</v>
      </c>
      <c r="V29" s="2">
        <v>0</v>
      </c>
      <c r="W29" s="2">
        <v>0</v>
      </c>
      <c r="X29" s="4">
        <v>101.6</v>
      </c>
      <c r="Y29" s="2">
        <v>0</v>
      </c>
      <c r="Z29" s="2">
        <v>0</v>
      </c>
      <c r="AA29" s="2">
        <v>2</v>
      </c>
      <c r="AB29" s="2">
        <v>0</v>
      </c>
      <c r="AC29" s="4">
        <v>459.74</v>
      </c>
      <c r="AD29" s="4">
        <v>5</v>
      </c>
      <c r="AE29" s="4">
        <v>4110</v>
      </c>
      <c r="AF29" s="4">
        <v>54.27</v>
      </c>
      <c r="AG29" s="4">
        <v>66.2094</v>
      </c>
      <c r="AH29" s="6" t="s">
        <v>122</v>
      </c>
      <c r="AI29" s="4">
        <v>52</v>
      </c>
      <c r="AJ29" s="4">
        <v>0</v>
      </c>
      <c r="AK29" s="2">
        <v>0</v>
      </c>
      <c r="AL29" s="2">
        <v>0</v>
      </c>
      <c r="AM29" s="2">
        <v>0</v>
      </c>
      <c r="AN29" s="2">
        <v>0</v>
      </c>
      <c r="AO29" s="4">
        <v>0</v>
      </c>
      <c r="AP29" s="8">
        <v>0</v>
      </c>
      <c r="AQ29" s="2">
        <v>0</v>
      </c>
      <c r="AR29" s="2">
        <v>0</v>
      </c>
      <c r="AS29" s="2">
        <v>0</v>
      </c>
      <c r="AT29" s="8">
        <v>0</v>
      </c>
      <c r="AU29" s="8">
        <v>0</v>
      </c>
      <c r="AV29" s="6" t="s">
        <v>56</v>
      </c>
      <c r="AW29" s="6" t="s">
        <v>56</v>
      </c>
      <c r="AX29" s="6" t="s">
        <v>56</v>
      </c>
      <c r="AY29" s="2">
        <v>5</v>
      </c>
      <c r="AZ29">
        <v>5</v>
      </c>
    </row>
    <row r="30" spans="1:52" ht="12.75">
      <c r="A30" s="1">
        <v>29</v>
      </c>
      <c r="B30" s="1">
        <v>0</v>
      </c>
      <c r="C30" s="1">
        <v>0</v>
      </c>
      <c r="D30" s="1">
        <v>0</v>
      </c>
      <c r="E30" s="1">
        <v>0</v>
      </c>
      <c r="F30" s="1">
        <v>6029</v>
      </c>
      <c r="G30" s="1">
        <v>2</v>
      </c>
      <c r="H30" s="1">
        <v>11</v>
      </c>
      <c r="I30" s="1" t="s">
        <v>52</v>
      </c>
      <c r="J30" s="1" t="s">
        <v>53</v>
      </c>
      <c r="K30" s="1" t="s">
        <v>54</v>
      </c>
      <c r="L30" s="1">
        <v>1</v>
      </c>
      <c r="M30" s="1">
        <v>2016</v>
      </c>
      <c r="N30" s="1" t="s">
        <v>101</v>
      </c>
      <c r="O30" s="1" t="s">
        <v>89</v>
      </c>
      <c r="P30" s="1" t="s">
        <v>56</v>
      </c>
      <c r="Q30" s="1" t="s">
        <v>56</v>
      </c>
      <c r="R30" s="1" t="s">
        <v>56</v>
      </c>
      <c r="S30" s="1" t="s">
        <v>56</v>
      </c>
      <c r="T30" s="2">
        <v>0</v>
      </c>
      <c r="U30" s="6" t="s">
        <v>66</v>
      </c>
      <c r="V30" s="2">
        <v>0</v>
      </c>
      <c r="W30" s="2">
        <v>0</v>
      </c>
      <c r="X30" s="4">
        <v>93.98</v>
      </c>
      <c r="Y30" s="2">
        <v>0</v>
      </c>
      <c r="Z30" s="2">
        <v>0</v>
      </c>
      <c r="AA30" s="2">
        <v>2</v>
      </c>
      <c r="AB30" s="2">
        <v>0</v>
      </c>
      <c r="AC30" s="4">
        <v>459.74</v>
      </c>
      <c r="AD30" s="4">
        <v>5</v>
      </c>
      <c r="AE30" s="4">
        <v>4150</v>
      </c>
      <c r="AF30" s="4">
        <v>55.17</v>
      </c>
      <c r="AG30" s="4">
        <v>67.3074</v>
      </c>
      <c r="AH30" s="6" t="s">
        <v>56</v>
      </c>
      <c r="AI30" s="4">
        <v>57</v>
      </c>
      <c r="AJ30" s="4">
        <v>0</v>
      </c>
      <c r="AK30" s="2">
        <v>0</v>
      </c>
      <c r="AL30" s="2">
        <v>0</v>
      </c>
      <c r="AM30" s="2">
        <v>0</v>
      </c>
      <c r="AN30" s="2">
        <v>0</v>
      </c>
      <c r="AO30" s="4">
        <v>0</v>
      </c>
      <c r="AP30" s="8">
        <v>0</v>
      </c>
      <c r="AQ30" s="2">
        <v>0</v>
      </c>
      <c r="AR30" s="2">
        <v>0</v>
      </c>
      <c r="AS30" s="2">
        <v>0</v>
      </c>
      <c r="AT30" s="8">
        <v>0</v>
      </c>
      <c r="AU30" s="8">
        <v>0</v>
      </c>
      <c r="AV30" s="6" t="s">
        <v>56</v>
      </c>
      <c r="AW30" s="6" t="s">
        <v>56</v>
      </c>
      <c r="AX30" s="6" t="s">
        <v>56</v>
      </c>
      <c r="AY30" s="2">
        <v>5</v>
      </c>
      <c r="AZ30">
        <v>4</v>
      </c>
    </row>
    <row r="31" spans="1:52" ht="12.75">
      <c r="A31" s="1">
        <v>30</v>
      </c>
      <c r="B31" s="1">
        <v>0</v>
      </c>
      <c r="C31" s="1">
        <v>0</v>
      </c>
      <c r="D31" s="1">
        <v>0</v>
      </c>
      <c r="E31" s="1">
        <v>0</v>
      </c>
      <c r="F31" s="1">
        <v>6030</v>
      </c>
      <c r="G31" s="1">
        <v>2</v>
      </c>
      <c r="H31" s="1">
        <v>24</v>
      </c>
      <c r="I31" s="1" t="s">
        <v>52</v>
      </c>
      <c r="J31" s="1" t="s">
        <v>53</v>
      </c>
      <c r="K31" s="1" t="s">
        <v>54</v>
      </c>
      <c r="L31" s="1">
        <v>1</v>
      </c>
      <c r="M31" s="1">
        <v>2016</v>
      </c>
      <c r="N31" s="1" t="s">
        <v>96</v>
      </c>
      <c r="O31" s="1" t="s">
        <v>56</v>
      </c>
      <c r="P31" s="1" t="s">
        <v>56</v>
      </c>
      <c r="Q31" s="1" t="s">
        <v>56</v>
      </c>
      <c r="R31" s="1" t="s">
        <v>56</v>
      </c>
      <c r="S31" s="1" t="s">
        <v>97</v>
      </c>
      <c r="T31" s="2">
        <v>0</v>
      </c>
      <c r="U31" s="6" t="s">
        <v>57</v>
      </c>
      <c r="V31" s="2">
        <v>0</v>
      </c>
      <c r="W31" s="2">
        <v>0</v>
      </c>
      <c r="X31" s="4">
        <v>101.6</v>
      </c>
      <c r="Y31" s="2">
        <v>0</v>
      </c>
      <c r="Z31" s="2">
        <v>0</v>
      </c>
      <c r="AA31" s="2">
        <v>5</v>
      </c>
      <c r="AB31" s="2">
        <v>0</v>
      </c>
      <c r="AC31" s="4">
        <v>429.51</v>
      </c>
      <c r="AD31" s="4">
        <v>5</v>
      </c>
      <c r="AE31" s="4">
        <v>3540</v>
      </c>
      <c r="AF31" s="4">
        <v>52.95</v>
      </c>
      <c r="AG31" s="4">
        <v>64.599</v>
      </c>
      <c r="AH31" s="6" t="s">
        <v>56</v>
      </c>
      <c r="AI31" s="4">
        <v>59</v>
      </c>
      <c r="AJ31" s="4">
        <v>0</v>
      </c>
      <c r="AK31" s="2">
        <v>0</v>
      </c>
      <c r="AL31" s="2">
        <v>0</v>
      </c>
      <c r="AM31" s="2">
        <v>0</v>
      </c>
      <c r="AN31" s="2">
        <v>0</v>
      </c>
      <c r="AO31" s="4">
        <v>0</v>
      </c>
      <c r="AP31" s="8">
        <v>0</v>
      </c>
      <c r="AQ31" s="2">
        <v>0</v>
      </c>
      <c r="AR31" s="2">
        <v>0</v>
      </c>
      <c r="AS31" s="2">
        <v>0</v>
      </c>
      <c r="AT31" s="8">
        <v>0</v>
      </c>
      <c r="AU31" s="8">
        <v>0</v>
      </c>
      <c r="AV31" s="6" t="s">
        <v>56</v>
      </c>
      <c r="AW31" s="6" t="s">
        <v>56</v>
      </c>
      <c r="AX31" s="6" t="s">
        <v>56</v>
      </c>
      <c r="AY31" s="2">
        <v>5</v>
      </c>
      <c r="AZ31">
        <v>3</v>
      </c>
    </row>
    <row r="32" spans="1:52" ht="12.75">
      <c r="A32" s="1">
        <v>31</v>
      </c>
      <c r="B32" s="1">
        <v>0</v>
      </c>
      <c r="C32" s="1">
        <v>0</v>
      </c>
      <c r="D32" s="1">
        <v>0</v>
      </c>
      <c r="E32" s="1">
        <v>0</v>
      </c>
      <c r="F32" s="1">
        <v>6031</v>
      </c>
      <c r="G32" s="1">
        <v>2</v>
      </c>
      <c r="H32" s="1">
        <v>4</v>
      </c>
      <c r="I32" s="1" t="s">
        <v>52</v>
      </c>
      <c r="J32" s="1" t="s">
        <v>53</v>
      </c>
      <c r="K32" s="1" t="s">
        <v>54</v>
      </c>
      <c r="L32" s="1">
        <v>1</v>
      </c>
      <c r="M32" s="1">
        <v>2016</v>
      </c>
      <c r="N32" s="1" t="s">
        <v>77</v>
      </c>
      <c r="O32" s="1" t="s">
        <v>64</v>
      </c>
      <c r="P32" s="1" t="s">
        <v>78</v>
      </c>
      <c r="Q32" s="1" t="s">
        <v>65</v>
      </c>
      <c r="R32" s="1" t="s">
        <v>56</v>
      </c>
      <c r="S32" s="1" t="s">
        <v>56</v>
      </c>
      <c r="T32" s="2">
        <v>0</v>
      </c>
      <c r="U32" s="6" t="s">
        <v>57</v>
      </c>
      <c r="V32" s="2">
        <v>0</v>
      </c>
      <c r="W32" s="2">
        <v>0</v>
      </c>
      <c r="X32" s="4">
        <v>99.06</v>
      </c>
      <c r="Y32" s="2">
        <v>0</v>
      </c>
      <c r="Z32" s="2">
        <v>0</v>
      </c>
      <c r="AA32" s="2">
        <v>1</v>
      </c>
      <c r="AB32" s="2">
        <v>0</v>
      </c>
      <c r="AC32" s="4">
        <v>477.52</v>
      </c>
      <c r="AD32" s="4">
        <v>5</v>
      </c>
      <c r="AE32" s="4">
        <v>4620</v>
      </c>
      <c r="AF32" s="4">
        <v>58.36</v>
      </c>
      <c r="AG32" s="4">
        <v>71.1992</v>
      </c>
      <c r="AH32" s="6" t="s">
        <v>123</v>
      </c>
      <c r="AI32" s="4">
        <v>56</v>
      </c>
      <c r="AJ32" s="4">
        <v>0</v>
      </c>
      <c r="AK32" s="2">
        <v>0</v>
      </c>
      <c r="AL32" s="2">
        <v>0</v>
      </c>
      <c r="AM32" s="2">
        <v>0</v>
      </c>
      <c r="AN32" s="2">
        <v>0</v>
      </c>
      <c r="AO32" s="4">
        <v>0</v>
      </c>
      <c r="AP32" s="8">
        <v>0</v>
      </c>
      <c r="AQ32" s="2">
        <v>0</v>
      </c>
      <c r="AR32" s="2">
        <v>0</v>
      </c>
      <c r="AS32" s="2">
        <v>0</v>
      </c>
      <c r="AT32" s="8">
        <v>0</v>
      </c>
      <c r="AU32" s="8">
        <v>0</v>
      </c>
      <c r="AV32" s="6" t="s">
        <v>56</v>
      </c>
      <c r="AW32" s="6" t="s">
        <v>56</v>
      </c>
      <c r="AX32" s="6" t="s">
        <v>56</v>
      </c>
      <c r="AY32" s="2">
        <v>5</v>
      </c>
      <c r="AZ32">
        <v>2</v>
      </c>
    </row>
    <row r="33" spans="1:52" ht="12.75">
      <c r="A33" s="1">
        <v>32</v>
      </c>
      <c r="B33" s="1">
        <v>0</v>
      </c>
      <c r="C33" s="1">
        <v>0</v>
      </c>
      <c r="D33" s="1">
        <v>0</v>
      </c>
      <c r="E33" s="1">
        <v>0</v>
      </c>
      <c r="F33" s="1">
        <v>6032</v>
      </c>
      <c r="G33" s="1">
        <v>2</v>
      </c>
      <c r="H33" s="1">
        <v>9</v>
      </c>
      <c r="I33" s="1" t="s">
        <v>52</v>
      </c>
      <c r="J33" s="1" t="s">
        <v>53</v>
      </c>
      <c r="K33" s="1" t="s">
        <v>54</v>
      </c>
      <c r="L33" s="1">
        <v>1</v>
      </c>
      <c r="M33" s="1">
        <v>2016</v>
      </c>
      <c r="N33" s="1" t="s">
        <v>105</v>
      </c>
      <c r="O33" s="1" t="s">
        <v>89</v>
      </c>
      <c r="P33" s="1" t="s">
        <v>56</v>
      </c>
      <c r="Q33" s="1" t="s">
        <v>56</v>
      </c>
      <c r="R33" s="1" t="s">
        <v>56</v>
      </c>
      <c r="S33" s="1" t="s">
        <v>56</v>
      </c>
      <c r="T33" s="2">
        <v>0</v>
      </c>
      <c r="U33" s="6" t="s">
        <v>57</v>
      </c>
      <c r="V33" s="2">
        <v>0</v>
      </c>
      <c r="W33" s="2">
        <v>0</v>
      </c>
      <c r="X33" s="4">
        <v>101.6</v>
      </c>
      <c r="Y33" s="2">
        <v>0</v>
      </c>
      <c r="Z33" s="2">
        <v>0</v>
      </c>
      <c r="AA33" s="2">
        <v>1</v>
      </c>
      <c r="AB33" s="2">
        <v>0</v>
      </c>
      <c r="AC33" s="4">
        <v>457.2</v>
      </c>
      <c r="AD33" s="4">
        <v>5</v>
      </c>
      <c r="AE33" s="4">
        <v>4470</v>
      </c>
      <c r="AF33" s="4">
        <v>58.13</v>
      </c>
      <c r="AG33" s="4">
        <v>70.9186</v>
      </c>
      <c r="AH33" s="6" t="s">
        <v>124</v>
      </c>
      <c r="AI33" s="4">
        <v>60</v>
      </c>
      <c r="AJ33" s="4">
        <v>0</v>
      </c>
      <c r="AK33" s="2">
        <v>0</v>
      </c>
      <c r="AL33" s="2">
        <v>0</v>
      </c>
      <c r="AM33" s="2">
        <v>0</v>
      </c>
      <c r="AN33" s="2">
        <v>0</v>
      </c>
      <c r="AO33" s="4">
        <v>0</v>
      </c>
      <c r="AP33" s="8">
        <v>0</v>
      </c>
      <c r="AQ33" s="2">
        <v>0</v>
      </c>
      <c r="AR33" s="2">
        <v>0</v>
      </c>
      <c r="AS33" s="2">
        <v>0</v>
      </c>
      <c r="AT33" s="8">
        <v>0</v>
      </c>
      <c r="AU33" s="8">
        <v>0</v>
      </c>
      <c r="AV33" s="6" t="s">
        <v>56</v>
      </c>
      <c r="AW33" s="6" t="s">
        <v>56</v>
      </c>
      <c r="AX33" s="6" t="s">
        <v>56</v>
      </c>
      <c r="AY33" s="2">
        <v>5</v>
      </c>
      <c r="AZ33">
        <v>1</v>
      </c>
    </row>
    <row r="34" spans="1:52" ht="12.75">
      <c r="A34" s="1">
        <v>33</v>
      </c>
      <c r="B34" s="1">
        <v>0</v>
      </c>
      <c r="C34" s="1">
        <v>0</v>
      </c>
      <c r="D34" s="1">
        <v>0</v>
      </c>
      <c r="E34" s="1">
        <v>0</v>
      </c>
      <c r="F34" s="1">
        <v>6033</v>
      </c>
      <c r="G34" s="1">
        <v>2</v>
      </c>
      <c r="H34" s="1">
        <v>19</v>
      </c>
      <c r="I34" s="1" t="s">
        <v>52</v>
      </c>
      <c r="J34" s="1" t="s">
        <v>53</v>
      </c>
      <c r="K34" s="1" t="s">
        <v>54</v>
      </c>
      <c r="L34" s="1">
        <v>1</v>
      </c>
      <c r="M34" s="1">
        <v>2016</v>
      </c>
      <c r="N34" s="1" t="s">
        <v>80</v>
      </c>
      <c r="O34" s="1" t="s">
        <v>56</v>
      </c>
      <c r="P34" s="1" t="s">
        <v>56</v>
      </c>
      <c r="Q34" s="1" t="s">
        <v>56</v>
      </c>
      <c r="R34" s="1" t="s">
        <v>56</v>
      </c>
      <c r="S34" s="1" t="s">
        <v>81</v>
      </c>
      <c r="T34" s="2">
        <v>0</v>
      </c>
      <c r="U34" s="6" t="s">
        <v>57</v>
      </c>
      <c r="V34" s="2">
        <v>0</v>
      </c>
      <c r="W34" s="2">
        <v>0</v>
      </c>
      <c r="X34" s="4">
        <v>96.52</v>
      </c>
      <c r="Y34" s="2">
        <v>0</v>
      </c>
      <c r="Z34" s="2">
        <v>0</v>
      </c>
      <c r="AA34" s="2">
        <v>1</v>
      </c>
      <c r="AB34" s="2">
        <v>0</v>
      </c>
      <c r="AC34" s="4">
        <v>462.28</v>
      </c>
      <c r="AD34" s="4">
        <v>5</v>
      </c>
      <c r="AE34" s="4">
        <v>4220</v>
      </c>
      <c r="AF34" s="4">
        <v>55.34</v>
      </c>
      <c r="AG34" s="4">
        <v>67.51480000000001</v>
      </c>
      <c r="AH34" s="6" t="s">
        <v>79</v>
      </c>
      <c r="AI34" s="4">
        <v>56</v>
      </c>
      <c r="AJ34" s="4">
        <v>0</v>
      </c>
      <c r="AK34" s="2">
        <v>0</v>
      </c>
      <c r="AL34" s="2">
        <v>0</v>
      </c>
      <c r="AM34" s="2">
        <v>0</v>
      </c>
      <c r="AN34" s="2">
        <v>0</v>
      </c>
      <c r="AO34" s="4">
        <v>0</v>
      </c>
      <c r="AP34" s="8">
        <v>0</v>
      </c>
      <c r="AQ34" s="2">
        <v>0</v>
      </c>
      <c r="AR34" s="2">
        <v>0</v>
      </c>
      <c r="AS34" s="2">
        <v>0</v>
      </c>
      <c r="AT34" s="8">
        <v>0</v>
      </c>
      <c r="AU34" s="8">
        <v>0</v>
      </c>
      <c r="AV34" s="6" t="s">
        <v>56</v>
      </c>
      <c r="AW34" s="6" t="s">
        <v>56</v>
      </c>
      <c r="AX34" s="6" t="s">
        <v>56</v>
      </c>
      <c r="AY34" s="2">
        <v>6</v>
      </c>
      <c r="AZ34">
        <v>1</v>
      </c>
    </row>
    <row r="35" spans="1:52" ht="12.75">
      <c r="A35" s="1">
        <v>34</v>
      </c>
      <c r="B35" s="1">
        <v>0</v>
      </c>
      <c r="C35" s="1">
        <v>0</v>
      </c>
      <c r="D35" s="1">
        <v>0</v>
      </c>
      <c r="E35" s="1">
        <v>0</v>
      </c>
      <c r="F35" s="1">
        <v>6034</v>
      </c>
      <c r="G35" s="1">
        <v>2</v>
      </c>
      <c r="H35" s="1">
        <v>5</v>
      </c>
      <c r="I35" s="1" t="s">
        <v>52</v>
      </c>
      <c r="J35" s="1" t="s">
        <v>53</v>
      </c>
      <c r="K35" s="1" t="s">
        <v>54</v>
      </c>
      <c r="L35" s="1">
        <v>1</v>
      </c>
      <c r="M35" s="1">
        <v>2016</v>
      </c>
      <c r="N35" s="1" t="s">
        <v>110</v>
      </c>
      <c r="O35" s="1" t="s">
        <v>89</v>
      </c>
      <c r="P35" s="1" t="s">
        <v>90</v>
      </c>
      <c r="Q35" s="1" t="s">
        <v>90</v>
      </c>
      <c r="R35" s="1" t="s">
        <v>56</v>
      </c>
      <c r="S35" s="1" t="s">
        <v>56</v>
      </c>
      <c r="T35" s="2">
        <v>0</v>
      </c>
      <c r="U35" s="6" t="s">
        <v>66</v>
      </c>
      <c r="V35" s="2">
        <v>0</v>
      </c>
      <c r="W35" s="2">
        <v>0</v>
      </c>
      <c r="X35" s="4">
        <v>91.44</v>
      </c>
      <c r="Y35" s="2">
        <v>0</v>
      </c>
      <c r="Z35" s="2">
        <v>0</v>
      </c>
      <c r="AA35" s="2">
        <v>1</v>
      </c>
      <c r="AB35" s="2">
        <v>0</v>
      </c>
      <c r="AC35" s="4">
        <v>474.98</v>
      </c>
      <c r="AD35" s="4">
        <v>5</v>
      </c>
      <c r="AE35" s="4">
        <v>5050</v>
      </c>
      <c r="AF35" s="4">
        <v>57.12</v>
      </c>
      <c r="AG35" s="4">
        <v>69.68639999999999</v>
      </c>
      <c r="AH35" s="6" t="s">
        <v>56</v>
      </c>
      <c r="AI35" s="4">
        <v>60</v>
      </c>
      <c r="AJ35" s="4">
        <v>0</v>
      </c>
      <c r="AK35" s="2">
        <v>0</v>
      </c>
      <c r="AL35" s="2">
        <v>0</v>
      </c>
      <c r="AM35" s="2">
        <v>0</v>
      </c>
      <c r="AN35" s="2">
        <v>0</v>
      </c>
      <c r="AO35" s="4">
        <v>0</v>
      </c>
      <c r="AP35" s="8">
        <v>0</v>
      </c>
      <c r="AQ35" s="2">
        <v>0</v>
      </c>
      <c r="AR35" s="2">
        <v>0</v>
      </c>
      <c r="AS35" s="2">
        <v>0</v>
      </c>
      <c r="AT35" s="8">
        <v>0</v>
      </c>
      <c r="AU35" s="8">
        <v>0</v>
      </c>
      <c r="AV35" s="6" t="s">
        <v>56</v>
      </c>
      <c r="AW35" s="6" t="s">
        <v>56</v>
      </c>
      <c r="AX35" s="6" t="s">
        <v>56</v>
      </c>
      <c r="AY35" s="2">
        <v>6</v>
      </c>
      <c r="AZ35">
        <v>2</v>
      </c>
    </row>
    <row r="36" spans="1:52" ht="12.75">
      <c r="A36" s="1">
        <v>35</v>
      </c>
      <c r="B36" s="1">
        <v>0</v>
      </c>
      <c r="C36" s="1">
        <v>0</v>
      </c>
      <c r="D36" s="1">
        <v>0</v>
      </c>
      <c r="E36" s="1">
        <v>0</v>
      </c>
      <c r="F36" s="1">
        <v>6035</v>
      </c>
      <c r="G36" s="1">
        <v>2</v>
      </c>
      <c r="H36" s="1">
        <v>2</v>
      </c>
      <c r="I36" s="1" t="s">
        <v>52</v>
      </c>
      <c r="J36" s="1" t="s">
        <v>53</v>
      </c>
      <c r="K36" s="1" t="s">
        <v>54</v>
      </c>
      <c r="L36" s="1">
        <v>1</v>
      </c>
      <c r="M36" s="1">
        <v>2016</v>
      </c>
      <c r="N36" s="1" t="s">
        <v>63</v>
      </c>
      <c r="O36" s="1" t="s">
        <v>64</v>
      </c>
      <c r="P36" s="1" t="s">
        <v>56</v>
      </c>
      <c r="Q36" s="1" t="s">
        <v>65</v>
      </c>
      <c r="R36" s="1" t="s">
        <v>56</v>
      </c>
      <c r="S36" s="1" t="s">
        <v>56</v>
      </c>
      <c r="T36" s="2">
        <v>0</v>
      </c>
      <c r="U36" s="6" t="s">
        <v>66</v>
      </c>
      <c r="V36" s="2">
        <v>0</v>
      </c>
      <c r="W36" s="2">
        <v>0</v>
      </c>
      <c r="X36" s="4">
        <v>93.98</v>
      </c>
      <c r="Y36" s="2">
        <v>0</v>
      </c>
      <c r="Z36" s="2">
        <v>0</v>
      </c>
      <c r="AA36" s="2">
        <v>1</v>
      </c>
      <c r="AB36" s="2">
        <v>0</v>
      </c>
      <c r="AC36" s="4">
        <v>429.51</v>
      </c>
      <c r="AD36" s="4">
        <v>5</v>
      </c>
      <c r="AE36" s="4">
        <v>4930</v>
      </c>
      <c r="AF36" s="4">
        <v>56.48</v>
      </c>
      <c r="AG36" s="4">
        <v>68.90559999999999</v>
      </c>
      <c r="AH36" s="6" t="s">
        <v>125</v>
      </c>
      <c r="AI36" s="4">
        <v>58</v>
      </c>
      <c r="AJ36" s="4">
        <v>0</v>
      </c>
      <c r="AK36" s="2">
        <v>0</v>
      </c>
      <c r="AL36" s="2">
        <v>0</v>
      </c>
      <c r="AM36" s="2">
        <v>0</v>
      </c>
      <c r="AN36" s="2">
        <v>0</v>
      </c>
      <c r="AO36" s="4">
        <v>0</v>
      </c>
      <c r="AP36" s="8">
        <v>0</v>
      </c>
      <c r="AQ36" s="2">
        <v>0</v>
      </c>
      <c r="AR36" s="2">
        <v>0</v>
      </c>
      <c r="AS36" s="2">
        <v>0</v>
      </c>
      <c r="AT36" s="8">
        <v>0</v>
      </c>
      <c r="AU36" s="8">
        <v>0</v>
      </c>
      <c r="AV36" s="6" t="s">
        <v>56</v>
      </c>
      <c r="AW36" s="6" t="s">
        <v>56</v>
      </c>
      <c r="AX36" s="6" t="s">
        <v>56</v>
      </c>
      <c r="AY36" s="2">
        <v>6</v>
      </c>
      <c r="AZ36">
        <v>3</v>
      </c>
    </row>
    <row r="37" spans="1:52" ht="12.75">
      <c r="A37" s="1">
        <v>36</v>
      </c>
      <c r="B37" s="1">
        <v>0</v>
      </c>
      <c r="C37" s="1">
        <v>0</v>
      </c>
      <c r="D37" s="1">
        <v>0</v>
      </c>
      <c r="E37" s="1">
        <v>0</v>
      </c>
      <c r="F37" s="1">
        <v>6036</v>
      </c>
      <c r="G37" s="1">
        <v>2</v>
      </c>
      <c r="H37" s="1">
        <v>25</v>
      </c>
      <c r="I37" s="1" t="s">
        <v>52</v>
      </c>
      <c r="J37" s="1" t="s">
        <v>53</v>
      </c>
      <c r="K37" s="1" t="s">
        <v>54</v>
      </c>
      <c r="L37" s="1">
        <v>1</v>
      </c>
      <c r="M37" s="1">
        <v>2016</v>
      </c>
      <c r="N37" s="1" t="s">
        <v>68</v>
      </c>
      <c r="O37" s="1" t="s">
        <v>56</v>
      </c>
      <c r="P37" s="1" t="s">
        <v>56</v>
      </c>
      <c r="Q37" s="1" t="s">
        <v>56</v>
      </c>
      <c r="R37" s="1" t="s">
        <v>56</v>
      </c>
      <c r="S37" s="1" t="s">
        <v>56</v>
      </c>
      <c r="T37" s="2">
        <v>0</v>
      </c>
      <c r="U37" s="6" t="s">
        <v>57</v>
      </c>
      <c r="V37" s="2">
        <v>0</v>
      </c>
      <c r="W37" s="2">
        <v>0</v>
      </c>
      <c r="X37" s="4">
        <v>91.44</v>
      </c>
      <c r="Y37" s="2">
        <v>0</v>
      </c>
      <c r="Z37" s="2">
        <v>0</v>
      </c>
      <c r="AA37" s="2">
        <v>2</v>
      </c>
      <c r="AB37" s="2">
        <v>0</v>
      </c>
      <c r="AC37" s="4">
        <v>459.74</v>
      </c>
      <c r="AD37" s="4">
        <v>5</v>
      </c>
      <c r="AE37" s="4">
        <v>4770</v>
      </c>
      <c r="AF37" s="4">
        <v>55.01</v>
      </c>
      <c r="AG37" s="4">
        <v>67.1122</v>
      </c>
      <c r="AH37" s="6" t="s">
        <v>126</v>
      </c>
      <c r="AI37" s="4">
        <v>61</v>
      </c>
      <c r="AJ37" s="4">
        <v>0</v>
      </c>
      <c r="AK37" s="2">
        <v>0</v>
      </c>
      <c r="AL37" s="2">
        <v>0</v>
      </c>
      <c r="AM37" s="2">
        <v>0</v>
      </c>
      <c r="AN37" s="2">
        <v>0</v>
      </c>
      <c r="AO37" s="4">
        <v>0</v>
      </c>
      <c r="AP37" s="8">
        <v>0</v>
      </c>
      <c r="AQ37" s="2">
        <v>0</v>
      </c>
      <c r="AR37" s="2">
        <v>0</v>
      </c>
      <c r="AS37" s="2">
        <v>0</v>
      </c>
      <c r="AT37" s="8">
        <v>0</v>
      </c>
      <c r="AU37" s="8">
        <v>0</v>
      </c>
      <c r="AV37" s="6" t="s">
        <v>56</v>
      </c>
      <c r="AW37" s="6" t="s">
        <v>56</v>
      </c>
      <c r="AX37" s="6" t="s">
        <v>56</v>
      </c>
      <c r="AY37" s="2">
        <v>6</v>
      </c>
      <c r="AZ37">
        <v>4</v>
      </c>
    </row>
    <row r="38" spans="1:52" ht="12.75">
      <c r="A38" s="1">
        <v>37</v>
      </c>
      <c r="B38" s="1">
        <v>0</v>
      </c>
      <c r="C38" s="1">
        <v>0</v>
      </c>
      <c r="D38" s="1">
        <v>0</v>
      </c>
      <c r="E38" s="1">
        <v>0</v>
      </c>
      <c r="F38" s="1">
        <v>6037</v>
      </c>
      <c r="G38" s="1">
        <v>2</v>
      </c>
      <c r="H38" s="1">
        <v>21</v>
      </c>
      <c r="I38" s="1" t="s">
        <v>52</v>
      </c>
      <c r="J38" s="1" t="s">
        <v>53</v>
      </c>
      <c r="K38" s="1" t="s">
        <v>54</v>
      </c>
      <c r="L38" s="1">
        <v>1</v>
      </c>
      <c r="M38" s="1">
        <v>2016</v>
      </c>
      <c r="N38" s="1" t="s">
        <v>59</v>
      </c>
      <c r="O38" s="1" t="s">
        <v>56</v>
      </c>
      <c r="P38" s="1" t="s">
        <v>56</v>
      </c>
      <c r="Q38" s="1" t="s">
        <v>56</v>
      </c>
      <c r="R38" s="1" t="s">
        <v>56</v>
      </c>
      <c r="S38" s="1" t="s">
        <v>60</v>
      </c>
      <c r="T38" s="2">
        <v>0</v>
      </c>
      <c r="U38" s="6" t="s">
        <v>61</v>
      </c>
      <c r="V38" s="2">
        <v>0</v>
      </c>
      <c r="W38" s="2">
        <v>0</v>
      </c>
      <c r="X38" s="4">
        <v>96.52</v>
      </c>
      <c r="Y38" s="2">
        <v>0</v>
      </c>
      <c r="Z38" s="2">
        <v>0</v>
      </c>
      <c r="AA38" s="2">
        <v>2</v>
      </c>
      <c r="AB38" s="2">
        <v>0</v>
      </c>
      <c r="AC38" s="4">
        <v>459.74</v>
      </c>
      <c r="AD38" s="4">
        <v>5</v>
      </c>
      <c r="AE38" s="4">
        <v>4080</v>
      </c>
      <c r="AF38" s="4">
        <v>52.73</v>
      </c>
      <c r="AG38" s="4">
        <v>64.33059999999999</v>
      </c>
      <c r="AH38" s="6" t="s">
        <v>127</v>
      </c>
      <c r="AI38" s="4">
        <v>59</v>
      </c>
      <c r="AJ38" s="4">
        <v>0</v>
      </c>
      <c r="AK38" s="2">
        <v>0</v>
      </c>
      <c r="AL38" s="2">
        <v>0</v>
      </c>
      <c r="AM38" s="2">
        <v>0</v>
      </c>
      <c r="AN38" s="2">
        <v>0</v>
      </c>
      <c r="AO38" s="4">
        <v>0</v>
      </c>
      <c r="AP38" s="8">
        <v>0</v>
      </c>
      <c r="AQ38" s="2">
        <v>0</v>
      </c>
      <c r="AR38" s="2">
        <v>0</v>
      </c>
      <c r="AS38" s="2">
        <v>0</v>
      </c>
      <c r="AT38" s="8">
        <v>0</v>
      </c>
      <c r="AU38" s="8">
        <v>0</v>
      </c>
      <c r="AV38" s="6" t="s">
        <v>56</v>
      </c>
      <c r="AW38" s="6" t="s">
        <v>56</v>
      </c>
      <c r="AX38" s="6" t="s">
        <v>56</v>
      </c>
      <c r="AY38" s="2">
        <v>6</v>
      </c>
      <c r="AZ38">
        <v>5</v>
      </c>
    </row>
    <row r="39" spans="1:52" ht="12.75">
      <c r="A39" s="1">
        <v>38</v>
      </c>
      <c r="B39" s="1">
        <v>0</v>
      </c>
      <c r="C39" s="1">
        <v>0</v>
      </c>
      <c r="D39" s="1">
        <v>0</v>
      </c>
      <c r="E39" s="1">
        <v>0</v>
      </c>
      <c r="F39" s="1">
        <v>6038</v>
      </c>
      <c r="G39" s="1">
        <v>2</v>
      </c>
      <c r="H39" s="1">
        <v>14</v>
      </c>
      <c r="I39" s="1" t="s">
        <v>52</v>
      </c>
      <c r="J39" s="1" t="s">
        <v>53</v>
      </c>
      <c r="K39" s="1" t="s">
        <v>54</v>
      </c>
      <c r="L39" s="1">
        <v>1</v>
      </c>
      <c r="M39" s="1">
        <v>2016</v>
      </c>
      <c r="N39" s="1" t="s">
        <v>55</v>
      </c>
      <c r="O39" s="1" t="s">
        <v>56</v>
      </c>
      <c r="P39" s="1" t="s">
        <v>56</v>
      </c>
      <c r="Q39" s="1" t="s">
        <v>56</v>
      </c>
      <c r="R39" s="1" t="s">
        <v>56</v>
      </c>
      <c r="S39" s="1" t="s">
        <v>56</v>
      </c>
      <c r="T39" s="2">
        <v>0</v>
      </c>
      <c r="U39" s="6" t="s">
        <v>57</v>
      </c>
      <c r="V39" s="2">
        <v>0</v>
      </c>
      <c r="W39" s="2">
        <v>0</v>
      </c>
      <c r="X39" s="4">
        <v>76.2</v>
      </c>
      <c r="Y39" s="2">
        <v>0</v>
      </c>
      <c r="Z39" s="2">
        <v>0</v>
      </c>
      <c r="AA39" s="2">
        <v>5</v>
      </c>
      <c r="AB39" s="2">
        <v>0</v>
      </c>
      <c r="AC39" s="4">
        <v>441.96</v>
      </c>
      <c r="AD39" s="4">
        <v>5</v>
      </c>
      <c r="AE39" s="4">
        <v>4530</v>
      </c>
      <c r="AF39" s="4">
        <v>54.99</v>
      </c>
      <c r="AG39" s="4">
        <v>67.0878</v>
      </c>
      <c r="AH39" s="6" t="s">
        <v>128</v>
      </c>
      <c r="AI39" s="4">
        <v>58</v>
      </c>
      <c r="AJ39" s="4">
        <v>0</v>
      </c>
      <c r="AK39" s="2">
        <v>0</v>
      </c>
      <c r="AL39" s="2">
        <v>0</v>
      </c>
      <c r="AM39" s="2">
        <v>0</v>
      </c>
      <c r="AN39" s="2">
        <v>0</v>
      </c>
      <c r="AO39" s="4">
        <v>0</v>
      </c>
      <c r="AP39" s="8">
        <v>0</v>
      </c>
      <c r="AQ39" s="2">
        <v>0</v>
      </c>
      <c r="AR39" s="2">
        <v>0</v>
      </c>
      <c r="AS39" s="2">
        <v>0</v>
      </c>
      <c r="AT39" s="8">
        <v>0</v>
      </c>
      <c r="AU39" s="8">
        <v>0</v>
      </c>
      <c r="AV39" s="6" t="s">
        <v>56</v>
      </c>
      <c r="AW39" s="6" t="s">
        <v>56</v>
      </c>
      <c r="AX39" s="6" t="s">
        <v>56</v>
      </c>
      <c r="AY39" s="2">
        <v>6</v>
      </c>
      <c r="AZ39">
        <v>6</v>
      </c>
    </row>
    <row r="40" spans="1:52" ht="12.75">
      <c r="A40" s="1">
        <v>39</v>
      </c>
      <c r="B40" s="1">
        <v>0</v>
      </c>
      <c r="C40" s="1">
        <v>0</v>
      </c>
      <c r="D40" s="1">
        <v>0</v>
      </c>
      <c r="E40" s="1">
        <v>0</v>
      </c>
      <c r="F40" s="1">
        <v>6039</v>
      </c>
      <c r="G40" s="1">
        <v>2</v>
      </c>
      <c r="H40" s="1">
        <v>8</v>
      </c>
      <c r="I40" s="1" t="s">
        <v>52</v>
      </c>
      <c r="J40" s="1" t="s">
        <v>53</v>
      </c>
      <c r="K40" s="1" t="s">
        <v>54</v>
      </c>
      <c r="L40" s="1">
        <v>1</v>
      </c>
      <c r="M40" s="1">
        <v>2016</v>
      </c>
      <c r="N40" s="1" t="s">
        <v>111</v>
      </c>
      <c r="O40" s="1" t="s">
        <v>89</v>
      </c>
      <c r="P40" s="1" t="s">
        <v>56</v>
      </c>
      <c r="Q40" s="1" t="s">
        <v>56</v>
      </c>
      <c r="R40" s="1" t="s">
        <v>56</v>
      </c>
      <c r="S40" s="1" t="s">
        <v>112</v>
      </c>
      <c r="T40" s="2">
        <v>0</v>
      </c>
      <c r="U40" s="6" t="s">
        <v>57</v>
      </c>
      <c r="V40" s="2">
        <v>0</v>
      </c>
      <c r="W40" s="2">
        <v>0</v>
      </c>
      <c r="X40" s="4">
        <v>93.98</v>
      </c>
      <c r="Y40" s="2">
        <v>0</v>
      </c>
      <c r="Z40" s="2">
        <v>0</v>
      </c>
      <c r="AA40" s="2">
        <v>1</v>
      </c>
      <c r="AB40" s="2">
        <v>0</v>
      </c>
      <c r="AC40" s="4">
        <v>459.99</v>
      </c>
      <c r="AD40" s="4">
        <v>5</v>
      </c>
      <c r="AE40" s="4">
        <v>6030</v>
      </c>
      <c r="AF40" s="4">
        <v>59.03</v>
      </c>
      <c r="AG40" s="4">
        <v>72.0166</v>
      </c>
      <c r="AH40" s="6" t="s">
        <v>129</v>
      </c>
      <c r="AI40" s="4">
        <v>65</v>
      </c>
      <c r="AJ40" s="4">
        <v>0</v>
      </c>
      <c r="AK40" s="2">
        <v>0</v>
      </c>
      <c r="AL40" s="2">
        <v>0</v>
      </c>
      <c r="AM40" s="2">
        <v>0</v>
      </c>
      <c r="AN40" s="2">
        <v>0</v>
      </c>
      <c r="AO40" s="4">
        <v>0</v>
      </c>
      <c r="AP40" s="8">
        <v>0</v>
      </c>
      <c r="AQ40" s="2">
        <v>0</v>
      </c>
      <c r="AR40" s="2">
        <v>0</v>
      </c>
      <c r="AS40" s="2">
        <v>0</v>
      </c>
      <c r="AT40" s="8">
        <v>0</v>
      </c>
      <c r="AU40" s="8">
        <v>0</v>
      </c>
      <c r="AV40" s="6" t="s">
        <v>56</v>
      </c>
      <c r="AW40" s="6" t="s">
        <v>56</v>
      </c>
      <c r="AX40" s="6" t="s">
        <v>56</v>
      </c>
      <c r="AY40" s="2">
        <v>6</v>
      </c>
      <c r="AZ40">
        <v>7</v>
      </c>
    </row>
    <row r="41" spans="1:52" ht="12.75">
      <c r="A41" s="1">
        <v>40</v>
      </c>
      <c r="B41" s="1">
        <v>0</v>
      </c>
      <c r="C41" s="1">
        <v>0</v>
      </c>
      <c r="D41" s="1">
        <v>0</v>
      </c>
      <c r="E41" s="1">
        <v>0</v>
      </c>
      <c r="F41" s="1">
        <v>6040</v>
      </c>
      <c r="G41" s="1">
        <v>2</v>
      </c>
      <c r="H41" s="1">
        <v>10</v>
      </c>
      <c r="I41" s="1" t="s">
        <v>52</v>
      </c>
      <c r="J41" s="1" t="s">
        <v>53</v>
      </c>
      <c r="K41" s="1" t="s">
        <v>54</v>
      </c>
      <c r="L41" s="1">
        <v>1</v>
      </c>
      <c r="M41" s="1">
        <v>2016</v>
      </c>
      <c r="N41" s="1" t="s">
        <v>116</v>
      </c>
      <c r="O41" s="1" t="s">
        <v>56</v>
      </c>
      <c r="P41" s="1" t="s">
        <v>56</v>
      </c>
      <c r="Q41" s="1" t="s">
        <v>56</v>
      </c>
      <c r="R41" s="1" t="s">
        <v>56</v>
      </c>
      <c r="S41" s="1" t="s">
        <v>56</v>
      </c>
      <c r="T41" s="2">
        <v>0</v>
      </c>
      <c r="U41" s="6" t="s">
        <v>57</v>
      </c>
      <c r="V41" s="2">
        <v>0</v>
      </c>
      <c r="W41" s="2">
        <v>0</v>
      </c>
      <c r="X41" s="4">
        <v>111.76</v>
      </c>
      <c r="Y41" s="2">
        <v>0</v>
      </c>
      <c r="Z41" s="2">
        <v>0</v>
      </c>
      <c r="AA41" s="2">
        <v>2</v>
      </c>
      <c r="AB41" s="2">
        <v>0</v>
      </c>
      <c r="AC41" s="4">
        <v>467.36</v>
      </c>
      <c r="AD41" s="4">
        <v>5</v>
      </c>
      <c r="AE41" s="4">
        <v>4670</v>
      </c>
      <c r="AF41" s="4">
        <v>55.78</v>
      </c>
      <c r="AG41" s="4">
        <v>68.0516</v>
      </c>
      <c r="AH41" s="6" t="s">
        <v>130</v>
      </c>
      <c r="AI41" s="4">
        <v>61</v>
      </c>
      <c r="AJ41" s="4">
        <v>0</v>
      </c>
      <c r="AK41" s="2">
        <v>0</v>
      </c>
      <c r="AL41" s="2">
        <v>0</v>
      </c>
      <c r="AM41" s="2">
        <v>0</v>
      </c>
      <c r="AN41" s="2">
        <v>0</v>
      </c>
      <c r="AO41" s="4">
        <v>0</v>
      </c>
      <c r="AP41" s="8">
        <v>0</v>
      </c>
      <c r="AQ41" s="2">
        <v>0</v>
      </c>
      <c r="AR41" s="2">
        <v>0</v>
      </c>
      <c r="AS41" s="2">
        <v>0</v>
      </c>
      <c r="AT41" s="8">
        <v>0</v>
      </c>
      <c r="AU41" s="8">
        <v>0</v>
      </c>
      <c r="AV41" s="6" t="s">
        <v>56</v>
      </c>
      <c r="AW41" s="6" t="s">
        <v>56</v>
      </c>
      <c r="AX41" s="6" t="s">
        <v>56</v>
      </c>
      <c r="AY41" s="2">
        <v>6</v>
      </c>
      <c r="AZ41">
        <v>8</v>
      </c>
    </row>
    <row r="42" spans="1:52" ht="12.75">
      <c r="A42" s="1">
        <v>41</v>
      </c>
      <c r="B42" s="1">
        <v>0</v>
      </c>
      <c r="C42" s="1">
        <v>0</v>
      </c>
      <c r="D42" s="1">
        <v>0</v>
      </c>
      <c r="E42" s="1">
        <v>0</v>
      </c>
      <c r="F42" s="1">
        <v>6041</v>
      </c>
      <c r="G42" s="1">
        <v>2</v>
      </c>
      <c r="H42" s="1">
        <v>23</v>
      </c>
      <c r="I42" s="1" t="s">
        <v>52</v>
      </c>
      <c r="J42" s="1" t="s">
        <v>53</v>
      </c>
      <c r="K42" s="1" t="s">
        <v>54</v>
      </c>
      <c r="L42" s="1">
        <v>1</v>
      </c>
      <c r="M42" s="1">
        <v>2016</v>
      </c>
      <c r="N42" s="1" t="s">
        <v>70</v>
      </c>
      <c r="O42" s="1" t="s">
        <v>56</v>
      </c>
      <c r="P42" s="1" t="s">
        <v>56</v>
      </c>
      <c r="Q42" s="1" t="s">
        <v>56</v>
      </c>
      <c r="R42" s="1" t="s">
        <v>56</v>
      </c>
      <c r="S42" s="1" t="s">
        <v>71</v>
      </c>
      <c r="T42" s="2">
        <v>0</v>
      </c>
      <c r="U42" s="6" t="s">
        <v>61</v>
      </c>
      <c r="V42" s="2">
        <v>0</v>
      </c>
      <c r="W42" s="2">
        <v>0</v>
      </c>
      <c r="X42" s="4">
        <v>104.14</v>
      </c>
      <c r="Y42" s="2">
        <v>0</v>
      </c>
      <c r="Z42" s="2">
        <v>0</v>
      </c>
      <c r="AA42" s="2">
        <v>1</v>
      </c>
      <c r="AB42" s="2">
        <v>0</v>
      </c>
      <c r="AC42" s="4">
        <v>462.28</v>
      </c>
      <c r="AD42" s="4">
        <v>5</v>
      </c>
      <c r="AE42" s="4">
        <v>4800</v>
      </c>
      <c r="AF42" s="4">
        <v>57.23</v>
      </c>
      <c r="AG42" s="4">
        <v>69.8206</v>
      </c>
      <c r="AH42" s="6" t="s">
        <v>124</v>
      </c>
      <c r="AI42" s="4">
        <v>54</v>
      </c>
      <c r="AJ42" s="4">
        <v>0</v>
      </c>
      <c r="AK42" s="2">
        <v>0</v>
      </c>
      <c r="AL42" s="2">
        <v>0</v>
      </c>
      <c r="AM42" s="2">
        <v>0</v>
      </c>
      <c r="AN42" s="2">
        <v>0</v>
      </c>
      <c r="AO42" s="4">
        <v>0</v>
      </c>
      <c r="AP42" s="8">
        <v>0</v>
      </c>
      <c r="AQ42" s="2">
        <v>0</v>
      </c>
      <c r="AR42" s="2">
        <v>0</v>
      </c>
      <c r="AS42" s="2">
        <v>0</v>
      </c>
      <c r="AT42" s="8">
        <v>0</v>
      </c>
      <c r="AU42" s="8">
        <v>0</v>
      </c>
      <c r="AV42" s="6" t="s">
        <v>56</v>
      </c>
      <c r="AW42" s="6" t="s">
        <v>56</v>
      </c>
      <c r="AX42" s="6" t="s">
        <v>56</v>
      </c>
      <c r="AY42" s="2">
        <v>6</v>
      </c>
      <c r="AZ42">
        <v>9</v>
      </c>
    </row>
    <row r="43" spans="1:52" ht="12.75">
      <c r="A43" s="1">
        <v>42</v>
      </c>
      <c r="B43" s="1">
        <v>0</v>
      </c>
      <c r="C43" s="1">
        <v>0</v>
      </c>
      <c r="D43" s="1">
        <v>0</v>
      </c>
      <c r="E43" s="1">
        <v>0</v>
      </c>
      <c r="F43" s="1">
        <v>6042</v>
      </c>
      <c r="G43" s="1">
        <v>2</v>
      </c>
      <c r="H43" s="1">
        <v>7</v>
      </c>
      <c r="I43" s="1" t="s">
        <v>52</v>
      </c>
      <c r="J43" s="1" t="s">
        <v>53</v>
      </c>
      <c r="K43" s="1" t="s">
        <v>54</v>
      </c>
      <c r="L43" s="1">
        <v>1</v>
      </c>
      <c r="M43" s="1">
        <v>2016</v>
      </c>
      <c r="N43" s="1" t="s">
        <v>107</v>
      </c>
      <c r="O43" s="1" t="s">
        <v>89</v>
      </c>
      <c r="P43" s="1" t="s">
        <v>56</v>
      </c>
      <c r="Q43" s="1" t="s">
        <v>56</v>
      </c>
      <c r="R43" s="1" t="s">
        <v>56</v>
      </c>
      <c r="S43" s="1" t="s">
        <v>108</v>
      </c>
      <c r="T43" s="2">
        <v>0</v>
      </c>
      <c r="U43" s="6" t="s">
        <v>57</v>
      </c>
      <c r="V43" s="2">
        <v>0</v>
      </c>
      <c r="W43" s="2">
        <v>0</v>
      </c>
      <c r="X43" s="4">
        <v>96.52</v>
      </c>
      <c r="Y43" s="2">
        <v>0</v>
      </c>
      <c r="Z43" s="2">
        <v>0</v>
      </c>
      <c r="AA43" s="2">
        <v>5</v>
      </c>
      <c r="AB43" s="2">
        <v>0</v>
      </c>
      <c r="AC43" s="4">
        <v>474.98</v>
      </c>
      <c r="AD43" s="4">
        <v>5</v>
      </c>
      <c r="AE43" s="4">
        <v>4310</v>
      </c>
      <c r="AF43" s="4">
        <v>55.22</v>
      </c>
      <c r="AG43" s="4">
        <v>67.3684</v>
      </c>
      <c r="AH43" s="6" t="s">
        <v>58</v>
      </c>
      <c r="AI43" s="4">
        <v>68</v>
      </c>
      <c r="AJ43" s="4">
        <v>0</v>
      </c>
      <c r="AK43" s="2">
        <v>0</v>
      </c>
      <c r="AL43" s="2">
        <v>0</v>
      </c>
      <c r="AM43" s="2">
        <v>0</v>
      </c>
      <c r="AN43" s="2">
        <v>0</v>
      </c>
      <c r="AO43" s="4">
        <v>0</v>
      </c>
      <c r="AP43" s="8">
        <v>0</v>
      </c>
      <c r="AQ43" s="2">
        <v>0</v>
      </c>
      <c r="AR43" s="2">
        <v>0</v>
      </c>
      <c r="AS43" s="2">
        <v>0</v>
      </c>
      <c r="AT43" s="8">
        <v>0</v>
      </c>
      <c r="AU43" s="8">
        <v>0</v>
      </c>
      <c r="AV43" s="6" t="s">
        <v>56</v>
      </c>
      <c r="AW43" s="6" t="s">
        <v>56</v>
      </c>
      <c r="AX43" s="6" t="s">
        <v>56</v>
      </c>
      <c r="AY43" s="2">
        <v>6</v>
      </c>
      <c r="AZ43">
        <v>10</v>
      </c>
    </row>
    <row r="44" spans="1:52" ht="12.75">
      <c r="A44" s="1">
        <v>43</v>
      </c>
      <c r="B44" s="1">
        <v>0</v>
      </c>
      <c r="C44" s="1">
        <v>0</v>
      </c>
      <c r="D44" s="1">
        <v>0</v>
      </c>
      <c r="E44" s="1">
        <v>0</v>
      </c>
      <c r="F44" s="1">
        <v>6043</v>
      </c>
      <c r="G44" s="1">
        <v>2</v>
      </c>
      <c r="H44" s="1">
        <v>3</v>
      </c>
      <c r="I44" s="1" t="s">
        <v>52</v>
      </c>
      <c r="J44" s="1" t="s">
        <v>53</v>
      </c>
      <c r="K44" s="1" t="s">
        <v>54</v>
      </c>
      <c r="L44" s="1">
        <v>1</v>
      </c>
      <c r="M44" s="1">
        <v>2016</v>
      </c>
      <c r="N44" s="1" t="s">
        <v>73</v>
      </c>
      <c r="O44" s="1" t="s">
        <v>64</v>
      </c>
      <c r="P44" s="1" t="s">
        <v>74</v>
      </c>
      <c r="Q44" s="1" t="s">
        <v>65</v>
      </c>
      <c r="R44" s="1" t="s">
        <v>56</v>
      </c>
      <c r="S44" s="1" t="s">
        <v>56</v>
      </c>
      <c r="T44" s="2">
        <v>0</v>
      </c>
      <c r="U44" s="6" t="s">
        <v>61</v>
      </c>
      <c r="V44" s="2">
        <v>0</v>
      </c>
      <c r="W44" s="2">
        <v>0</v>
      </c>
      <c r="X44" s="4">
        <v>99.06</v>
      </c>
      <c r="Y44" s="2">
        <v>0</v>
      </c>
      <c r="Z44" s="2">
        <v>0</v>
      </c>
      <c r="AA44" s="2">
        <v>5</v>
      </c>
      <c r="AB44" s="2">
        <v>0</v>
      </c>
      <c r="AC44" s="4">
        <v>436.88</v>
      </c>
      <c r="AD44" s="4">
        <v>5</v>
      </c>
      <c r="AE44" s="4">
        <v>3060</v>
      </c>
      <c r="AF44" s="4">
        <v>51.85</v>
      </c>
      <c r="AG44" s="4">
        <v>63.257</v>
      </c>
      <c r="AH44" s="6" t="s">
        <v>56</v>
      </c>
      <c r="AI44" s="4">
        <v>52</v>
      </c>
      <c r="AJ44" s="4">
        <v>0</v>
      </c>
      <c r="AK44" s="2">
        <v>0</v>
      </c>
      <c r="AL44" s="2">
        <v>0</v>
      </c>
      <c r="AM44" s="2">
        <v>0</v>
      </c>
      <c r="AN44" s="2">
        <v>0</v>
      </c>
      <c r="AO44" s="4">
        <v>0</v>
      </c>
      <c r="AP44" s="8">
        <v>0</v>
      </c>
      <c r="AQ44" s="2">
        <v>0</v>
      </c>
      <c r="AR44" s="2">
        <v>0</v>
      </c>
      <c r="AS44" s="2">
        <v>0</v>
      </c>
      <c r="AT44" s="8">
        <v>0</v>
      </c>
      <c r="AU44" s="8">
        <v>0</v>
      </c>
      <c r="AV44" s="6" t="s">
        <v>56</v>
      </c>
      <c r="AW44" s="6" t="s">
        <v>56</v>
      </c>
      <c r="AX44" s="6" t="s">
        <v>56</v>
      </c>
      <c r="AY44" s="2">
        <v>6</v>
      </c>
      <c r="AZ44">
        <v>11</v>
      </c>
    </row>
    <row r="45" spans="1:52" ht="12.75">
      <c r="A45" s="1">
        <v>44</v>
      </c>
      <c r="B45" s="1">
        <v>0</v>
      </c>
      <c r="C45" s="1">
        <v>0</v>
      </c>
      <c r="D45" s="1">
        <v>0</v>
      </c>
      <c r="E45" s="1">
        <v>0</v>
      </c>
      <c r="F45" s="1">
        <v>6044</v>
      </c>
      <c r="G45" s="1">
        <v>2</v>
      </c>
      <c r="H45" s="1">
        <v>20</v>
      </c>
      <c r="I45" s="1" t="s">
        <v>52</v>
      </c>
      <c r="J45" s="1" t="s">
        <v>53</v>
      </c>
      <c r="K45" s="1" t="s">
        <v>54</v>
      </c>
      <c r="L45" s="1">
        <v>1</v>
      </c>
      <c r="M45" s="1">
        <v>2016</v>
      </c>
      <c r="N45" s="1" t="s">
        <v>103</v>
      </c>
      <c r="O45" s="1" t="s">
        <v>56</v>
      </c>
      <c r="P45" s="1" t="s">
        <v>56</v>
      </c>
      <c r="Q45" s="1" t="s">
        <v>104</v>
      </c>
      <c r="R45" s="1" t="s">
        <v>56</v>
      </c>
      <c r="S45" s="1" t="s">
        <v>56</v>
      </c>
      <c r="T45" s="2">
        <v>0</v>
      </c>
      <c r="U45" s="6" t="s">
        <v>61</v>
      </c>
      <c r="V45" s="2">
        <v>0</v>
      </c>
      <c r="W45" s="2">
        <v>0</v>
      </c>
      <c r="X45" s="4">
        <v>101.6</v>
      </c>
      <c r="Y45" s="2">
        <v>0</v>
      </c>
      <c r="Z45" s="2">
        <v>0</v>
      </c>
      <c r="AA45" s="2">
        <v>1</v>
      </c>
      <c r="AB45" s="2">
        <v>0</v>
      </c>
      <c r="AC45" s="4">
        <v>472.44</v>
      </c>
      <c r="AD45" s="4">
        <v>5</v>
      </c>
      <c r="AE45" s="4">
        <v>4450</v>
      </c>
      <c r="AF45" s="4">
        <v>54.81</v>
      </c>
      <c r="AG45" s="4">
        <v>66.8682</v>
      </c>
      <c r="AH45" s="6" t="s">
        <v>79</v>
      </c>
      <c r="AI45" s="4">
        <v>60</v>
      </c>
      <c r="AJ45" s="4">
        <v>0</v>
      </c>
      <c r="AK45" s="2">
        <v>0</v>
      </c>
      <c r="AL45" s="2">
        <v>0</v>
      </c>
      <c r="AM45" s="2">
        <v>0</v>
      </c>
      <c r="AN45" s="2">
        <v>0</v>
      </c>
      <c r="AO45" s="4">
        <v>0</v>
      </c>
      <c r="AP45" s="8">
        <v>0</v>
      </c>
      <c r="AQ45" s="2">
        <v>0</v>
      </c>
      <c r="AR45" s="2">
        <v>0</v>
      </c>
      <c r="AS45" s="2">
        <v>0</v>
      </c>
      <c r="AT45" s="8">
        <v>0</v>
      </c>
      <c r="AU45" s="8">
        <v>0</v>
      </c>
      <c r="AV45" s="6" t="s">
        <v>56</v>
      </c>
      <c r="AW45" s="6" t="s">
        <v>56</v>
      </c>
      <c r="AX45" s="6" t="s">
        <v>56</v>
      </c>
      <c r="AY45" s="2">
        <v>6</v>
      </c>
      <c r="AZ45">
        <v>12</v>
      </c>
    </row>
    <row r="46" spans="1:52" ht="12.75">
      <c r="A46" s="1">
        <v>45</v>
      </c>
      <c r="B46" s="1">
        <v>0</v>
      </c>
      <c r="C46" s="1">
        <v>0</v>
      </c>
      <c r="D46" s="1">
        <v>0</v>
      </c>
      <c r="E46" s="1">
        <v>0</v>
      </c>
      <c r="F46" s="1">
        <v>6045</v>
      </c>
      <c r="G46" s="1">
        <v>2</v>
      </c>
      <c r="H46" s="1">
        <v>12</v>
      </c>
      <c r="I46" s="1" t="s">
        <v>52</v>
      </c>
      <c r="J46" s="1" t="s">
        <v>53</v>
      </c>
      <c r="K46" s="1" t="s">
        <v>54</v>
      </c>
      <c r="L46" s="1">
        <v>1</v>
      </c>
      <c r="M46" s="1">
        <v>2016</v>
      </c>
      <c r="N46" s="1" t="s">
        <v>119</v>
      </c>
      <c r="O46" s="1" t="s">
        <v>56</v>
      </c>
      <c r="P46" s="1" t="s">
        <v>56</v>
      </c>
      <c r="Q46" s="1" t="s">
        <v>56</v>
      </c>
      <c r="R46" s="1" t="s">
        <v>56</v>
      </c>
      <c r="S46" s="1" t="s">
        <v>56</v>
      </c>
      <c r="T46" s="2">
        <v>0</v>
      </c>
      <c r="U46" s="6" t="s">
        <v>57</v>
      </c>
      <c r="V46" s="2">
        <v>0</v>
      </c>
      <c r="W46" s="2">
        <v>0</v>
      </c>
      <c r="X46" s="4">
        <v>109.22</v>
      </c>
      <c r="Y46" s="2">
        <v>0</v>
      </c>
      <c r="Z46" s="2">
        <v>0</v>
      </c>
      <c r="AA46" s="2">
        <v>2</v>
      </c>
      <c r="AB46" s="2">
        <v>0</v>
      </c>
      <c r="AC46" s="4">
        <v>472.44</v>
      </c>
      <c r="AD46" s="4">
        <v>5</v>
      </c>
      <c r="AE46" s="4">
        <v>4830</v>
      </c>
      <c r="AF46" s="4">
        <v>54.05</v>
      </c>
      <c r="AG46" s="4">
        <v>65.94099999999999</v>
      </c>
      <c r="AH46" s="6" t="s">
        <v>19</v>
      </c>
      <c r="AI46" s="4">
        <v>69</v>
      </c>
      <c r="AJ46" s="4">
        <v>0</v>
      </c>
      <c r="AK46" s="2">
        <v>0</v>
      </c>
      <c r="AL46" s="2">
        <v>0</v>
      </c>
      <c r="AM46" s="2">
        <v>0</v>
      </c>
      <c r="AN46" s="2">
        <v>0</v>
      </c>
      <c r="AO46" s="4">
        <v>0</v>
      </c>
      <c r="AP46" s="8">
        <v>0</v>
      </c>
      <c r="AQ46" s="2">
        <v>0</v>
      </c>
      <c r="AR46" s="2">
        <v>0</v>
      </c>
      <c r="AS46" s="2">
        <v>0</v>
      </c>
      <c r="AT46" s="8">
        <v>0</v>
      </c>
      <c r="AU46" s="8">
        <v>0</v>
      </c>
      <c r="AV46" s="6" t="s">
        <v>56</v>
      </c>
      <c r="AW46" s="6" t="s">
        <v>56</v>
      </c>
      <c r="AX46" s="6" t="s">
        <v>56</v>
      </c>
      <c r="AY46" s="2">
        <v>6</v>
      </c>
      <c r="AZ46">
        <v>13</v>
      </c>
    </row>
    <row r="47" spans="1:52" ht="12.75">
      <c r="A47" s="1">
        <v>46</v>
      </c>
      <c r="B47" s="1">
        <v>0</v>
      </c>
      <c r="C47" s="1">
        <v>0</v>
      </c>
      <c r="D47" s="1">
        <v>0</v>
      </c>
      <c r="E47" s="1">
        <v>0</v>
      </c>
      <c r="F47" s="1">
        <v>6046</v>
      </c>
      <c r="G47" s="1">
        <v>2</v>
      </c>
      <c r="H47" s="1">
        <v>26</v>
      </c>
      <c r="I47" s="1" t="s">
        <v>52</v>
      </c>
      <c r="J47" s="1" t="s">
        <v>53</v>
      </c>
      <c r="K47" s="1" t="s">
        <v>54</v>
      </c>
      <c r="L47" s="1">
        <v>1</v>
      </c>
      <c r="M47" s="1">
        <v>2016</v>
      </c>
      <c r="N47" s="1" t="s">
        <v>99</v>
      </c>
      <c r="O47" s="1" t="s">
        <v>56</v>
      </c>
      <c r="P47" s="1" t="s">
        <v>56</v>
      </c>
      <c r="Q47" s="1" t="s">
        <v>56</v>
      </c>
      <c r="R47" s="1" t="s">
        <v>56</v>
      </c>
      <c r="S47" s="1" t="s">
        <v>56</v>
      </c>
      <c r="T47" s="2">
        <v>0</v>
      </c>
      <c r="U47" s="6" t="s">
        <v>57</v>
      </c>
      <c r="V47" s="2">
        <v>0</v>
      </c>
      <c r="W47" s="2">
        <v>0</v>
      </c>
      <c r="X47" s="4">
        <v>124.46</v>
      </c>
      <c r="Y47" s="2">
        <v>0</v>
      </c>
      <c r="Z47" s="2">
        <v>0</v>
      </c>
      <c r="AA47" s="2">
        <v>2</v>
      </c>
      <c r="AB47" s="2">
        <v>0</v>
      </c>
      <c r="AC47" s="4">
        <v>459.74</v>
      </c>
      <c r="AD47" s="4">
        <v>5</v>
      </c>
      <c r="AE47" s="4">
        <v>4700</v>
      </c>
      <c r="AF47" s="4">
        <v>57.22</v>
      </c>
      <c r="AG47" s="4">
        <v>69.80839999999999</v>
      </c>
      <c r="AH47" s="6" t="s">
        <v>19</v>
      </c>
      <c r="AI47" s="4">
        <v>60</v>
      </c>
      <c r="AJ47" s="4">
        <v>0</v>
      </c>
      <c r="AK47" s="2">
        <v>0</v>
      </c>
      <c r="AL47" s="2">
        <v>0</v>
      </c>
      <c r="AM47" s="2">
        <v>0</v>
      </c>
      <c r="AN47" s="2">
        <v>0</v>
      </c>
      <c r="AO47" s="4">
        <v>0</v>
      </c>
      <c r="AP47" s="8">
        <v>0</v>
      </c>
      <c r="AQ47" s="2">
        <v>0</v>
      </c>
      <c r="AR47" s="2">
        <v>0</v>
      </c>
      <c r="AS47" s="2">
        <v>0</v>
      </c>
      <c r="AT47" s="8">
        <v>0</v>
      </c>
      <c r="AU47" s="8">
        <v>0</v>
      </c>
      <c r="AV47" s="6" t="s">
        <v>56</v>
      </c>
      <c r="AW47" s="6" t="s">
        <v>56</v>
      </c>
      <c r="AX47" s="6" t="s">
        <v>56</v>
      </c>
      <c r="AY47" s="2">
        <v>6</v>
      </c>
      <c r="AZ47">
        <v>14</v>
      </c>
    </row>
    <row r="48" spans="1:52" ht="12.75">
      <c r="A48" s="1">
        <v>47</v>
      </c>
      <c r="B48" s="1">
        <v>0</v>
      </c>
      <c r="C48" s="1">
        <v>0</v>
      </c>
      <c r="D48" s="1">
        <v>0</v>
      </c>
      <c r="E48" s="1">
        <v>0</v>
      </c>
      <c r="F48" s="1">
        <v>6047</v>
      </c>
      <c r="G48" s="1">
        <v>2</v>
      </c>
      <c r="H48" s="1">
        <v>22</v>
      </c>
      <c r="I48" s="1" t="s">
        <v>52</v>
      </c>
      <c r="J48" s="1" t="s">
        <v>53</v>
      </c>
      <c r="K48" s="1" t="s">
        <v>54</v>
      </c>
      <c r="L48" s="1">
        <v>1</v>
      </c>
      <c r="M48" s="1">
        <v>2016</v>
      </c>
      <c r="N48" s="1" t="s">
        <v>118</v>
      </c>
      <c r="O48" s="1" t="s">
        <v>56</v>
      </c>
      <c r="P48" s="1" t="s">
        <v>56</v>
      </c>
      <c r="Q48" s="1" t="s">
        <v>104</v>
      </c>
      <c r="R48" s="1" t="s">
        <v>56</v>
      </c>
      <c r="S48" s="1" t="s">
        <v>56</v>
      </c>
      <c r="T48" s="2">
        <v>0</v>
      </c>
      <c r="U48" s="6" t="s">
        <v>61</v>
      </c>
      <c r="V48" s="2">
        <v>0</v>
      </c>
      <c r="W48" s="2">
        <v>0</v>
      </c>
      <c r="X48" s="4">
        <v>114.3</v>
      </c>
      <c r="Y48" s="2">
        <v>0</v>
      </c>
      <c r="Z48" s="2">
        <v>0</v>
      </c>
      <c r="AA48" s="2">
        <v>8</v>
      </c>
      <c r="AB48" s="2">
        <v>0</v>
      </c>
      <c r="AC48" s="4">
        <v>464.82</v>
      </c>
      <c r="AD48" s="4">
        <v>5</v>
      </c>
      <c r="AE48" s="4">
        <v>4250</v>
      </c>
      <c r="AF48" s="4">
        <v>58.41</v>
      </c>
      <c r="AG48" s="4">
        <v>71.2602</v>
      </c>
      <c r="AH48" s="6" t="s">
        <v>131</v>
      </c>
      <c r="AI48" s="4">
        <v>59</v>
      </c>
      <c r="AJ48" s="4">
        <v>0</v>
      </c>
      <c r="AK48" s="2">
        <v>0</v>
      </c>
      <c r="AL48" s="2">
        <v>0</v>
      </c>
      <c r="AM48" s="2">
        <v>0</v>
      </c>
      <c r="AN48" s="2">
        <v>0</v>
      </c>
      <c r="AO48" s="4">
        <v>0</v>
      </c>
      <c r="AP48" s="8">
        <v>0</v>
      </c>
      <c r="AQ48" s="2">
        <v>0</v>
      </c>
      <c r="AR48" s="2">
        <v>0</v>
      </c>
      <c r="AS48" s="2">
        <v>0</v>
      </c>
      <c r="AT48" s="8">
        <v>0</v>
      </c>
      <c r="AU48" s="8">
        <v>0</v>
      </c>
      <c r="AV48" s="6" t="s">
        <v>56</v>
      </c>
      <c r="AW48" s="6" t="s">
        <v>56</v>
      </c>
      <c r="AX48" s="6" t="s">
        <v>56</v>
      </c>
      <c r="AY48" s="2">
        <v>6</v>
      </c>
      <c r="AZ48">
        <v>15</v>
      </c>
    </row>
    <row r="49" spans="1:52" ht="12.75">
      <c r="A49" s="1">
        <v>48</v>
      </c>
      <c r="B49" s="1">
        <v>0</v>
      </c>
      <c r="C49" s="1">
        <v>0</v>
      </c>
      <c r="D49" s="1">
        <v>0</v>
      </c>
      <c r="E49" s="1">
        <v>0</v>
      </c>
      <c r="F49" s="1">
        <v>6048</v>
      </c>
      <c r="G49" s="1">
        <v>2</v>
      </c>
      <c r="H49" s="1">
        <v>17</v>
      </c>
      <c r="I49" s="1" t="s">
        <v>52</v>
      </c>
      <c r="J49" s="1" t="s">
        <v>53</v>
      </c>
      <c r="K49" s="1" t="s">
        <v>54</v>
      </c>
      <c r="L49" s="1">
        <v>1</v>
      </c>
      <c r="M49" s="1">
        <v>2016</v>
      </c>
      <c r="N49" s="1" t="s">
        <v>83</v>
      </c>
      <c r="O49" s="1" t="s">
        <v>84</v>
      </c>
      <c r="P49" s="1" t="s">
        <v>56</v>
      </c>
      <c r="Q49" s="1" t="s">
        <v>85</v>
      </c>
      <c r="R49" s="1" t="s">
        <v>56</v>
      </c>
      <c r="S49" s="1" t="s">
        <v>86</v>
      </c>
      <c r="T49" s="2">
        <v>0</v>
      </c>
      <c r="U49" s="6" t="s">
        <v>57</v>
      </c>
      <c r="V49" s="2">
        <v>0</v>
      </c>
      <c r="W49" s="2">
        <v>0</v>
      </c>
      <c r="X49" s="4">
        <v>104.14</v>
      </c>
      <c r="Y49" s="2">
        <v>0</v>
      </c>
      <c r="Z49" s="2">
        <v>0</v>
      </c>
      <c r="AA49" s="2">
        <v>2</v>
      </c>
      <c r="AB49" s="2">
        <v>0</v>
      </c>
      <c r="AC49" s="4">
        <v>429.26</v>
      </c>
      <c r="AD49" s="4">
        <v>5</v>
      </c>
      <c r="AE49" s="4">
        <v>5010</v>
      </c>
      <c r="AF49" s="4">
        <v>57.56</v>
      </c>
      <c r="AG49" s="4">
        <v>70.2232</v>
      </c>
      <c r="AH49" s="6" t="s">
        <v>58</v>
      </c>
      <c r="AI49" s="4">
        <v>66</v>
      </c>
      <c r="AJ49" s="4">
        <v>0</v>
      </c>
      <c r="AK49" s="2">
        <v>0</v>
      </c>
      <c r="AL49" s="2">
        <v>0</v>
      </c>
      <c r="AM49" s="2">
        <v>0</v>
      </c>
      <c r="AN49" s="2">
        <v>0</v>
      </c>
      <c r="AO49" s="4">
        <v>0</v>
      </c>
      <c r="AP49" s="8">
        <v>0</v>
      </c>
      <c r="AQ49" s="2">
        <v>0</v>
      </c>
      <c r="AR49" s="2">
        <v>0</v>
      </c>
      <c r="AS49" s="2">
        <v>0</v>
      </c>
      <c r="AT49" s="8">
        <v>0</v>
      </c>
      <c r="AU49" s="8">
        <v>0</v>
      </c>
      <c r="AV49" s="6" t="s">
        <v>56</v>
      </c>
      <c r="AW49" s="6" t="s">
        <v>56</v>
      </c>
      <c r="AX49" s="6" t="s">
        <v>56</v>
      </c>
      <c r="AY49" s="2">
        <v>6</v>
      </c>
      <c r="AZ49">
        <v>16</v>
      </c>
    </row>
    <row r="50" spans="1:52" ht="12.75">
      <c r="A50" s="1">
        <v>49</v>
      </c>
      <c r="B50" s="1">
        <v>0</v>
      </c>
      <c r="C50" s="1">
        <v>0</v>
      </c>
      <c r="D50" s="1">
        <v>0</v>
      </c>
      <c r="E50" s="1">
        <v>0</v>
      </c>
      <c r="F50" s="1">
        <v>6049</v>
      </c>
      <c r="G50" s="1">
        <v>2</v>
      </c>
      <c r="H50" s="1">
        <v>15</v>
      </c>
      <c r="I50" s="1" t="s">
        <v>52</v>
      </c>
      <c r="J50" s="1" t="s">
        <v>53</v>
      </c>
      <c r="K50" s="1" t="s">
        <v>54</v>
      </c>
      <c r="L50" s="1">
        <v>1</v>
      </c>
      <c r="M50" s="1">
        <v>2016</v>
      </c>
      <c r="N50" s="1" t="s">
        <v>106</v>
      </c>
      <c r="O50" s="1" t="s">
        <v>56</v>
      </c>
      <c r="P50" s="1" t="s">
        <v>56</v>
      </c>
      <c r="Q50" s="1" t="s">
        <v>56</v>
      </c>
      <c r="R50" s="1" t="s">
        <v>56</v>
      </c>
      <c r="S50" s="1" t="s">
        <v>56</v>
      </c>
      <c r="T50" s="2">
        <v>0</v>
      </c>
      <c r="U50" s="6" t="s">
        <v>57</v>
      </c>
      <c r="V50" s="2">
        <v>0</v>
      </c>
      <c r="W50" s="2">
        <v>0</v>
      </c>
      <c r="X50" s="4">
        <v>127</v>
      </c>
      <c r="Y50" s="2">
        <v>0</v>
      </c>
      <c r="Z50" s="2">
        <v>0</v>
      </c>
      <c r="AA50" s="2">
        <v>1</v>
      </c>
      <c r="AB50" s="2">
        <v>0</v>
      </c>
      <c r="AC50" s="4">
        <v>459.74</v>
      </c>
      <c r="AD50" s="4">
        <v>5</v>
      </c>
      <c r="AE50" s="4">
        <v>5000</v>
      </c>
      <c r="AF50" s="4">
        <v>55.08</v>
      </c>
      <c r="AG50" s="4">
        <v>67.1976</v>
      </c>
      <c r="AH50" s="6" t="s">
        <v>82</v>
      </c>
      <c r="AI50" s="4">
        <v>62</v>
      </c>
      <c r="AJ50" s="4">
        <v>0</v>
      </c>
      <c r="AK50" s="2">
        <v>0</v>
      </c>
      <c r="AL50" s="2">
        <v>0</v>
      </c>
      <c r="AM50" s="2">
        <v>0</v>
      </c>
      <c r="AN50" s="2">
        <v>0</v>
      </c>
      <c r="AO50" s="4">
        <v>0</v>
      </c>
      <c r="AP50" s="8">
        <v>0</v>
      </c>
      <c r="AQ50" s="2">
        <v>0</v>
      </c>
      <c r="AR50" s="2">
        <v>0</v>
      </c>
      <c r="AS50" s="2">
        <v>0</v>
      </c>
      <c r="AT50" s="8">
        <v>0</v>
      </c>
      <c r="AU50" s="8">
        <v>0</v>
      </c>
      <c r="AV50" s="6" t="s">
        <v>56</v>
      </c>
      <c r="AW50" s="6" t="s">
        <v>56</v>
      </c>
      <c r="AX50" s="6" t="s">
        <v>56</v>
      </c>
      <c r="AY50" s="2">
        <v>6</v>
      </c>
      <c r="AZ50">
        <v>17</v>
      </c>
    </row>
    <row r="51" spans="1:52" ht="12.75">
      <c r="A51" s="1">
        <v>50</v>
      </c>
      <c r="B51" s="1">
        <v>0</v>
      </c>
      <c r="C51" s="1">
        <v>0</v>
      </c>
      <c r="D51" s="1">
        <v>0</v>
      </c>
      <c r="E51" s="1">
        <v>0</v>
      </c>
      <c r="F51" s="1">
        <v>6050</v>
      </c>
      <c r="G51" s="1">
        <v>2</v>
      </c>
      <c r="H51" s="1">
        <v>6</v>
      </c>
      <c r="I51" s="1" t="s">
        <v>52</v>
      </c>
      <c r="J51" s="1" t="s">
        <v>53</v>
      </c>
      <c r="K51" s="1" t="s">
        <v>54</v>
      </c>
      <c r="L51" s="1">
        <v>1</v>
      </c>
      <c r="M51" s="1">
        <v>2016</v>
      </c>
      <c r="N51" s="1" t="s">
        <v>92</v>
      </c>
      <c r="O51" s="1" t="s">
        <v>89</v>
      </c>
      <c r="P51" s="1" t="s">
        <v>56</v>
      </c>
      <c r="Q51" s="1" t="s">
        <v>56</v>
      </c>
      <c r="R51" s="1" t="s">
        <v>56</v>
      </c>
      <c r="S51" s="1" t="s">
        <v>93</v>
      </c>
      <c r="T51" s="2">
        <v>0</v>
      </c>
      <c r="U51" s="6" t="s">
        <v>57</v>
      </c>
      <c r="V51" s="2">
        <v>0</v>
      </c>
      <c r="W51" s="2">
        <v>0</v>
      </c>
      <c r="X51" s="4">
        <v>101.6</v>
      </c>
      <c r="Y51" s="2">
        <v>0</v>
      </c>
      <c r="Z51" s="2">
        <v>0</v>
      </c>
      <c r="AA51" s="2">
        <v>2</v>
      </c>
      <c r="AB51" s="2">
        <v>0</v>
      </c>
      <c r="AC51" s="4">
        <v>429.51</v>
      </c>
      <c r="AD51" s="4">
        <v>5</v>
      </c>
      <c r="AE51" s="4">
        <v>4500</v>
      </c>
      <c r="AF51" s="4">
        <v>53.61</v>
      </c>
      <c r="AG51" s="4">
        <v>65.4042</v>
      </c>
      <c r="AH51" s="6" t="s">
        <v>132</v>
      </c>
      <c r="AI51" s="4">
        <v>61</v>
      </c>
      <c r="AJ51" s="4">
        <v>0</v>
      </c>
      <c r="AK51" s="2">
        <v>0</v>
      </c>
      <c r="AL51" s="2">
        <v>0</v>
      </c>
      <c r="AM51" s="2">
        <v>0</v>
      </c>
      <c r="AN51" s="2">
        <v>0</v>
      </c>
      <c r="AO51" s="4">
        <v>0</v>
      </c>
      <c r="AP51" s="8">
        <v>0</v>
      </c>
      <c r="AQ51" s="2">
        <v>0</v>
      </c>
      <c r="AR51" s="2">
        <v>0</v>
      </c>
      <c r="AS51" s="2">
        <v>0</v>
      </c>
      <c r="AT51" s="8">
        <v>0</v>
      </c>
      <c r="AU51" s="8">
        <v>0</v>
      </c>
      <c r="AV51" s="6" t="s">
        <v>56</v>
      </c>
      <c r="AW51" s="6" t="s">
        <v>56</v>
      </c>
      <c r="AX51" s="6" t="s">
        <v>56</v>
      </c>
      <c r="AY51" s="2">
        <v>6</v>
      </c>
      <c r="AZ51">
        <v>18</v>
      </c>
    </row>
    <row r="52" spans="1:52" ht="12.75">
      <c r="A52" s="1">
        <v>51</v>
      </c>
      <c r="B52" s="1">
        <v>0</v>
      </c>
      <c r="C52" s="1">
        <v>0</v>
      </c>
      <c r="D52" s="1">
        <v>0</v>
      </c>
      <c r="E52" s="1">
        <v>0</v>
      </c>
      <c r="F52" s="1">
        <v>6051</v>
      </c>
      <c r="G52" s="1">
        <v>2</v>
      </c>
      <c r="H52" s="1">
        <v>1</v>
      </c>
      <c r="I52" s="1" t="s">
        <v>52</v>
      </c>
      <c r="J52" s="1" t="s">
        <v>53</v>
      </c>
      <c r="K52" s="1" t="s">
        <v>54</v>
      </c>
      <c r="L52" s="1">
        <v>1</v>
      </c>
      <c r="M52" s="1">
        <v>2016</v>
      </c>
      <c r="N52" s="1" t="s">
        <v>88</v>
      </c>
      <c r="O52" s="1" t="s">
        <v>89</v>
      </c>
      <c r="P52" s="1" t="s">
        <v>56</v>
      </c>
      <c r="Q52" s="1" t="s">
        <v>90</v>
      </c>
      <c r="R52" s="1" t="s">
        <v>56</v>
      </c>
      <c r="S52" s="1" t="s">
        <v>91</v>
      </c>
      <c r="T52" s="2">
        <v>0</v>
      </c>
      <c r="U52" s="6" t="s">
        <v>57</v>
      </c>
      <c r="V52" s="2">
        <v>0</v>
      </c>
      <c r="W52" s="2">
        <v>0</v>
      </c>
      <c r="X52" s="4">
        <v>99.06</v>
      </c>
      <c r="Y52" s="2">
        <v>0</v>
      </c>
      <c r="Z52" s="2">
        <v>0</v>
      </c>
      <c r="AA52" s="2">
        <v>5</v>
      </c>
      <c r="AB52" s="2">
        <v>0</v>
      </c>
      <c r="AC52" s="4">
        <v>447.04</v>
      </c>
      <c r="AD52" s="4">
        <v>5</v>
      </c>
      <c r="AE52" s="4">
        <v>3170</v>
      </c>
      <c r="AF52" s="4">
        <v>44.98</v>
      </c>
      <c r="AG52" s="4">
        <v>54.87559999999999</v>
      </c>
      <c r="AH52" s="6" t="s">
        <v>19</v>
      </c>
      <c r="AI52" s="4">
        <v>61</v>
      </c>
      <c r="AJ52" s="4">
        <v>0</v>
      </c>
      <c r="AK52" s="2">
        <v>0</v>
      </c>
      <c r="AL52" s="2">
        <v>0</v>
      </c>
      <c r="AM52" s="2">
        <v>0</v>
      </c>
      <c r="AN52" s="2">
        <v>0</v>
      </c>
      <c r="AO52" s="4">
        <v>0</v>
      </c>
      <c r="AP52" s="8">
        <v>0</v>
      </c>
      <c r="AQ52" s="2">
        <v>0</v>
      </c>
      <c r="AR52" s="2">
        <v>0</v>
      </c>
      <c r="AS52" s="2">
        <v>0</v>
      </c>
      <c r="AT52" s="8">
        <v>0</v>
      </c>
      <c r="AU52" s="8">
        <v>0</v>
      </c>
      <c r="AV52" s="6" t="s">
        <v>56</v>
      </c>
      <c r="AW52" s="6" t="s">
        <v>56</v>
      </c>
      <c r="AX52" s="6" t="s">
        <v>56</v>
      </c>
      <c r="AY52" s="2">
        <v>7</v>
      </c>
      <c r="AZ52">
        <v>18</v>
      </c>
    </row>
    <row r="53" spans="1:52" ht="12.75">
      <c r="A53" s="1">
        <v>52</v>
      </c>
      <c r="B53" s="1">
        <v>0</v>
      </c>
      <c r="C53" s="1">
        <v>0</v>
      </c>
      <c r="D53" s="1">
        <v>0</v>
      </c>
      <c r="E53" s="1">
        <v>0</v>
      </c>
      <c r="F53" s="1">
        <v>6052</v>
      </c>
      <c r="G53" s="1">
        <v>2</v>
      </c>
      <c r="H53" s="1">
        <v>13</v>
      </c>
      <c r="I53" s="1" t="s">
        <v>52</v>
      </c>
      <c r="J53" s="1" t="s">
        <v>53</v>
      </c>
      <c r="K53" s="1" t="s">
        <v>54</v>
      </c>
      <c r="L53" s="1">
        <v>1</v>
      </c>
      <c r="M53" s="1">
        <v>2016</v>
      </c>
      <c r="N53" s="1" t="s">
        <v>100</v>
      </c>
      <c r="O53" s="1" t="s">
        <v>56</v>
      </c>
      <c r="P53" s="1" t="s">
        <v>56</v>
      </c>
      <c r="Q53" s="1" t="s">
        <v>56</v>
      </c>
      <c r="R53" s="1" t="s">
        <v>56</v>
      </c>
      <c r="S53" s="1" t="s">
        <v>56</v>
      </c>
      <c r="T53" s="2">
        <v>0</v>
      </c>
      <c r="U53" s="6" t="s">
        <v>57</v>
      </c>
      <c r="V53" s="2">
        <v>0</v>
      </c>
      <c r="W53" s="2">
        <v>0</v>
      </c>
      <c r="X53" s="4">
        <v>96.52</v>
      </c>
      <c r="Y53" s="2">
        <v>0</v>
      </c>
      <c r="Z53" s="2">
        <v>0</v>
      </c>
      <c r="AA53" s="2">
        <v>1</v>
      </c>
      <c r="AB53" s="2">
        <v>0</v>
      </c>
      <c r="AC53" s="4">
        <v>459.99</v>
      </c>
      <c r="AD53" s="4">
        <v>5</v>
      </c>
      <c r="AE53" s="4">
        <v>5190</v>
      </c>
      <c r="AF53" s="4">
        <v>54.22</v>
      </c>
      <c r="AG53" s="4">
        <v>66.1484</v>
      </c>
      <c r="AH53" s="6" t="s">
        <v>133</v>
      </c>
      <c r="AI53" s="4">
        <v>64</v>
      </c>
      <c r="AJ53" s="4">
        <v>0</v>
      </c>
      <c r="AK53" s="2">
        <v>0</v>
      </c>
      <c r="AL53" s="2">
        <v>0</v>
      </c>
      <c r="AM53" s="2">
        <v>0</v>
      </c>
      <c r="AN53" s="2">
        <v>0</v>
      </c>
      <c r="AO53" s="4">
        <v>0</v>
      </c>
      <c r="AP53" s="8">
        <v>0</v>
      </c>
      <c r="AQ53" s="2">
        <v>0</v>
      </c>
      <c r="AR53" s="2">
        <v>0</v>
      </c>
      <c r="AS53" s="2">
        <v>0</v>
      </c>
      <c r="AT53" s="8">
        <v>0</v>
      </c>
      <c r="AU53" s="8">
        <v>0</v>
      </c>
      <c r="AV53" s="6" t="s">
        <v>56</v>
      </c>
      <c r="AW53" s="6" t="s">
        <v>56</v>
      </c>
      <c r="AX53" s="6" t="s">
        <v>56</v>
      </c>
      <c r="AY53" s="2">
        <v>7</v>
      </c>
      <c r="AZ53">
        <v>17</v>
      </c>
    </row>
  </sheetData>
  <sheetProtection/>
  <dataValidations count="12">
    <dataValidation type="decimal" operator="lessThan" allowBlank="1" showInputMessage="1" showErrorMessage="1" sqref="T2:T65536 AF2:AF65536 V2:W65536 AA2:AC65536 AL2:AN65536 AR2:AR65536 AY2:AY65536">
      <formula1>1000</formula1>
    </dataValidation>
    <dataValidation type="textLength" operator="lessThanOrEqual" allowBlank="1" showInputMessage="1" showErrorMessage="1" sqref="U2:U65536">
      <formula1>6</formula1>
    </dataValidation>
    <dataValidation type="decimal" operator="lessThan" allowBlank="1" showInputMessage="1" showErrorMessage="1" sqref="X2:X65536 AD2:AD65536">
      <formula1>100000000000000000</formula1>
    </dataValidation>
    <dataValidation type="decimal" operator="lessThan" allowBlank="1" showInputMessage="1" showErrorMessage="1" sqref="Y2:Y65536 AI2:AI65536 AK2:AK65536 AO2:AO65536 AQ2:AQ65536">
      <formula1>100</formula1>
    </dataValidation>
    <dataValidation type="decimal" operator="lessThan" allowBlank="1" showInputMessage="1" showErrorMessage="1" sqref="Z2:Z65536">
      <formula1>10</formula1>
    </dataValidation>
    <dataValidation type="decimal" operator="lessThan" allowBlank="1" showInputMessage="1" showErrorMessage="1" sqref="AE2:AE65536">
      <formula1>1000000000000000</formula1>
    </dataValidation>
    <dataValidation type="textLength" operator="lessThanOrEqual" allowBlank="1" showInputMessage="1" showErrorMessage="1" sqref="AH2:AH65536">
      <formula1>50</formula1>
    </dataValidation>
    <dataValidation type="decimal" operator="lessThan" allowBlank="1" showInputMessage="1" showErrorMessage="1" sqref="AJ2:AJ65536 AT2:AU65536">
      <formula1>10000</formula1>
    </dataValidation>
    <dataValidation type="decimal" operator="lessThan" allowBlank="1" showInputMessage="1" showErrorMessage="1" sqref="AG2:AG65536 AS2:AS65536">
      <formula1>100000</formula1>
    </dataValidation>
    <dataValidation type="decimal" operator="lessThan" allowBlank="1" showInputMessage="1" showErrorMessage="1" sqref="AP2:AP65536">
      <formula1>10000000000000000</formula1>
    </dataValidation>
    <dataValidation type="textLength" operator="lessThanOrEqual" allowBlank="1" showInputMessage="1" showErrorMessage="1" sqref="AV2:AV65536">
      <formula1>8</formula1>
    </dataValidation>
    <dataValidation type="textLength" operator="lessThanOrEqual" allowBlank="1" showInputMessage="1" showErrorMessage="1" sqref="AW2:AX65536">
      <formula1>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>
        <v>1814</v>
      </c>
      <c r="B1" s="1">
        <v>272951</v>
      </c>
      <c r="C1" s="1">
        <v>0</v>
      </c>
      <c r="D1" s="1">
        <v>2016</v>
      </c>
    </row>
    <row r="2" spans="1:4" ht="12.75">
      <c r="A2" s="1">
        <v>1814</v>
      </c>
      <c r="B2" s="1">
        <v>272952</v>
      </c>
      <c r="C2" s="1">
        <v>0</v>
      </c>
      <c r="D2" s="1">
        <v>2016</v>
      </c>
    </row>
    <row r="3" spans="1:4" ht="12.75">
      <c r="A3" s="1">
        <v>1814</v>
      </c>
      <c r="B3" s="1">
        <v>272953</v>
      </c>
      <c r="C3" s="1">
        <v>0</v>
      </c>
      <c r="D3" s="1">
        <v>2016</v>
      </c>
    </row>
    <row r="4" spans="1:4" ht="12.75">
      <c r="A4" s="1">
        <v>1814</v>
      </c>
      <c r="B4" s="1">
        <v>272954</v>
      </c>
      <c r="C4" s="1">
        <v>0</v>
      </c>
      <c r="D4" s="1">
        <v>2016</v>
      </c>
    </row>
    <row r="5" spans="1:4" ht="12.75">
      <c r="A5" s="1">
        <v>1814</v>
      </c>
      <c r="B5" s="1">
        <v>272955</v>
      </c>
      <c r="C5" s="1">
        <v>0</v>
      </c>
      <c r="D5" s="1">
        <v>2016</v>
      </c>
    </row>
    <row r="6" spans="1:4" ht="12.75">
      <c r="A6" s="1">
        <v>1814</v>
      </c>
      <c r="B6" s="1">
        <v>272956</v>
      </c>
      <c r="C6" s="1">
        <v>0</v>
      </c>
      <c r="D6" s="1">
        <v>2016</v>
      </c>
    </row>
    <row r="7" spans="1:4" ht="12.75">
      <c r="A7" s="1">
        <v>1814</v>
      </c>
      <c r="B7" s="1">
        <v>272957</v>
      </c>
      <c r="C7" s="1">
        <v>0</v>
      </c>
      <c r="D7" s="1">
        <v>2016</v>
      </c>
    </row>
    <row r="8" spans="1:4" ht="12.75">
      <c r="A8" s="1">
        <v>1814</v>
      </c>
      <c r="B8" s="1">
        <v>272958</v>
      </c>
      <c r="C8" s="1">
        <v>0</v>
      </c>
      <c r="D8" s="1">
        <v>2016</v>
      </c>
    </row>
    <row r="9" spans="1:4" ht="12.75">
      <c r="A9" s="1">
        <v>1814</v>
      </c>
      <c r="B9" s="1">
        <v>272959</v>
      </c>
      <c r="C9" s="1">
        <v>0</v>
      </c>
      <c r="D9" s="1">
        <v>2016</v>
      </c>
    </row>
    <row r="10" spans="1:4" ht="12.75">
      <c r="A10" s="1">
        <v>1814</v>
      </c>
      <c r="B10" s="1">
        <v>272960</v>
      </c>
      <c r="C10" s="1">
        <v>0</v>
      </c>
      <c r="D10" s="1">
        <v>2016</v>
      </c>
    </row>
    <row r="11" spans="1:4" ht="12.75">
      <c r="A11" s="1">
        <v>1814</v>
      </c>
      <c r="B11" s="1">
        <v>272961</v>
      </c>
      <c r="C11" s="1">
        <v>0</v>
      </c>
      <c r="D11" s="1">
        <v>2016</v>
      </c>
    </row>
    <row r="12" spans="1:4" ht="12.75">
      <c r="A12" s="1">
        <v>1814</v>
      </c>
      <c r="B12" s="1">
        <v>272962</v>
      </c>
      <c r="C12" s="1">
        <v>0</v>
      </c>
      <c r="D12" s="1">
        <v>2016</v>
      </c>
    </row>
    <row r="13" spans="1:4" ht="12.75">
      <c r="A13" s="1">
        <v>1814</v>
      </c>
      <c r="B13" s="1">
        <v>272963</v>
      </c>
      <c r="C13" s="1">
        <v>0</v>
      </c>
      <c r="D13" s="1">
        <v>2016</v>
      </c>
    </row>
    <row r="14" spans="1:4" ht="12.75">
      <c r="A14" s="1">
        <v>1814</v>
      </c>
      <c r="B14" s="1">
        <v>272964</v>
      </c>
      <c r="C14" s="1">
        <v>0</v>
      </c>
      <c r="D14" s="1">
        <v>2016</v>
      </c>
    </row>
    <row r="15" spans="1:4" ht="12.75">
      <c r="A15" s="1">
        <v>1814</v>
      </c>
      <c r="B15" s="1">
        <v>272965</v>
      </c>
      <c r="C15" s="1">
        <v>0</v>
      </c>
      <c r="D15" s="1">
        <v>2016</v>
      </c>
    </row>
    <row r="16" spans="1:4" ht="12.75">
      <c r="A16" s="1">
        <v>1814</v>
      </c>
      <c r="B16" s="1">
        <v>272966</v>
      </c>
      <c r="C16" s="1">
        <v>0</v>
      </c>
      <c r="D16" s="1">
        <v>2016</v>
      </c>
    </row>
    <row r="17" spans="1:4" ht="12.75">
      <c r="A17" s="1">
        <v>1814</v>
      </c>
      <c r="B17" s="1">
        <v>272967</v>
      </c>
      <c r="C17" s="1">
        <v>0</v>
      </c>
      <c r="D17" s="1">
        <v>2016</v>
      </c>
    </row>
    <row r="18" spans="1:4" ht="12.75">
      <c r="A18" s="1">
        <v>1814</v>
      </c>
      <c r="B18" s="1">
        <v>272968</v>
      </c>
      <c r="C18" s="1">
        <v>0</v>
      </c>
      <c r="D18" s="1">
        <v>2016</v>
      </c>
    </row>
    <row r="19" spans="1:4" ht="12.75">
      <c r="A19" s="1">
        <v>1814</v>
      </c>
      <c r="B19" s="1">
        <v>272969</v>
      </c>
      <c r="C19" s="1">
        <v>0</v>
      </c>
      <c r="D19" s="1">
        <v>2016</v>
      </c>
    </row>
    <row r="20" spans="1:4" ht="12.75">
      <c r="A20" s="1">
        <v>1814</v>
      </c>
      <c r="B20" s="1">
        <v>272970</v>
      </c>
      <c r="C20" s="1">
        <v>0</v>
      </c>
      <c r="D20" s="1">
        <v>2016</v>
      </c>
    </row>
    <row r="21" spans="1:4" ht="12.75">
      <c r="A21" s="1">
        <v>1814</v>
      </c>
      <c r="B21" s="1">
        <v>272971</v>
      </c>
      <c r="C21" s="1">
        <v>0</v>
      </c>
      <c r="D21" s="1">
        <v>2016</v>
      </c>
    </row>
    <row r="22" spans="1:4" ht="12.75">
      <c r="A22" s="1">
        <v>1814</v>
      </c>
      <c r="B22" s="1">
        <v>272972</v>
      </c>
      <c r="C22" s="1">
        <v>0</v>
      </c>
      <c r="D22" s="1">
        <v>2016</v>
      </c>
    </row>
    <row r="23" spans="1:4" ht="12.75">
      <c r="A23" s="1">
        <v>1814</v>
      </c>
      <c r="B23" s="1">
        <v>272973</v>
      </c>
      <c r="C23" s="1">
        <v>0</v>
      </c>
      <c r="D23" s="1">
        <v>2016</v>
      </c>
    </row>
    <row r="24" spans="1:4" ht="12.75">
      <c r="A24" s="1">
        <v>1814</v>
      </c>
      <c r="B24" s="1">
        <v>272974</v>
      </c>
      <c r="C24" s="1">
        <v>0</v>
      </c>
      <c r="D24" s="1">
        <v>2016</v>
      </c>
    </row>
    <row r="25" spans="1:4" ht="12.75">
      <c r="A25" s="1">
        <v>1814</v>
      </c>
      <c r="B25" s="1">
        <v>272975</v>
      </c>
      <c r="C25" s="1">
        <v>0</v>
      </c>
      <c r="D25" s="1">
        <v>2016</v>
      </c>
    </row>
    <row r="26" spans="1:4" ht="12.75">
      <c r="A26" s="1">
        <v>1814</v>
      </c>
      <c r="B26" s="1">
        <v>272976</v>
      </c>
      <c r="C26" s="1">
        <v>0</v>
      </c>
      <c r="D26" s="1">
        <v>2016</v>
      </c>
    </row>
    <row r="27" spans="1:4" ht="12.75">
      <c r="A27" s="1">
        <v>1814</v>
      </c>
      <c r="B27" s="1">
        <v>272977</v>
      </c>
      <c r="C27" s="1">
        <v>0</v>
      </c>
      <c r="D27" s="1">
        <v>2016</v>
      </c>
    </row>
    <row r="28" spans="1:4" ht="12.75">
      <c r="A28" s="1">
        <v>1814</v>
      </c>
      <c r="B28" s="1">
        <v>272978</v>
      </c>
      <c r="C28" s="1">
        <v>0</v>
      </c>
      <c r="D28" s="1">
        <v>2016</v>
      </c>
    </row>
    <row r="29" spans="1:4" ht="12.75">
      <c r="A29" s="1">
        <v>1814</v>
      </c>
      <c r="B29" s="1">
        <v>272979</v>
      </c>
      <c r="C29" s="1">
        <v>0</v>
      </c>
      <c r="D29" s="1">
        <v>2016</v>
      </c>
    </row>
    <row r="30" spans="1:4" ht="12.75">
      <c r="A30" s="1">
        <v>1814</v>
      </c>
      <c r="B30" s="1">
        <v>272980</v>
      </c>
      <c r="C30" s="1">
        <v>0</v>
      </c>
      <c r="D30" s="1">
        <v>2016</v>
      </c>
    </row>
    <row r="31" spans="1:4" ht="12.75">
      <c r="A31" s="1">
        <v>1814</v>
      </c>
      <c r="B31" s="1">
        <v>272981</v>
      </c>
      <c r="C31" s="1">
        <v>0</v>
      </c>
      <c r="D31" s="1">
        <v>2016</v>
      </c>
    </row>
    <row r="32" spans="1:4" ht="12.75">
      <c r="A32" s="1">
        <v>1814</v>
      </c>
      <c r="B32" s="1">
        <v>272982</v>
      </c>
      <c r="C32" s="1">
        <v>0</v>
      </c>
      <c r="D32" s="1">
        <v>2016</v>
      </c>
    </row>
    <row r="33" spans="1:4" ht="12.75">
      <c r="A33" s="1">
        <v>1814</v>
      </c>
      <c r="B33" s="1">
        <v>272983</v>
      </c>
      <c r="C33" s="1">
        <v>0</v>
      </c>
      <c r="D33" s="1">
        <v>2016</v>
      </c>
    </row>
    <row r="34" spans="1:4" ht="12.75">
      <c r="A34" s="1">
        <v>1814</v>
      </c>
      <c r="B34" s="1">
        <v>272984</v>
      </c>
      <c r="C34" s="1">
        <v>0</v>
      </c>
      <c r="D34" s="1">
        <v>2016</v>
      </c>
    </row>
    <row r="35" spans="1:4" ht="12.75">
      <c r="A35" s="1">
        <v>1814</v>
      </c>
      <c r="B35" s="1">
        <v>272985</v>
      </c>
      <c r="C35" s="1">
        <v>0</v>
      </c>
      <c r="D35" s="1">
        <v>2016</v>
      </c>
    </row>
    <row r="36" spans="1:4" ht="12.75">
      <c r="A36" s="1">
        <v>1814</v>
      </c>
      <c r="B36" s="1">
        <v>272986</v>
      </c>
      <c r="C36" s="1">
        <v>0</v>
      </c>
      <c r="D36" s="1">
        <v>2016</v>
      </c>
    </row>
    <row r="37" spans="1:4" ht="12.75">
      <c r="A37" s="1">
        <v>1814</v>
      </c>
      <c r="B37" s="1">
        <v>272987</v>
      </c>
      <c r="C37" s="1">
        <v>0</v>
      </c>
      <c r="D37" s="1">
        <v>2016</v>
      </c>
    </row>
    <row r="38" spans="1:4" ht="12.75">
      <c r="A38" s="1">
        <v>1814</v>
      </c>
      <c r="B38" s="1">
        <v>272988</v>
      </c>
      <c r="C38" s="1">
        <v>0</v>
      </c>
      <c r="D38" s="1">
        <v>2016</v>
      </c>
    </row>
    <row r="39" spans="1:4" ht="12.75">
      <c r="A39" s="1">
        <v>1814</v>
      </c>
      <c r="B39" s="1">
        <v>272989</v>
      </c>
      <c r="C39" s="1">
        <v>0</v>
      </c>
      <c r="D39" s="1">
        <v>2016</v>
      </c>
    </row>
    <row r="40" spans="1:4" ht="12.75">
      <c r="A40" s="1">
        <v>1814</v>
      </c>
      <c r="B40" s="1">
        <v>272990</v>
      </c>
      <c r="C40" s="1">
        <v>0</v>
      </c>
      <c r="D40" s="1">
        <v>2016</v>
      </c>
    </row>
    <row r="41" spans="1:4" ht="12.75">
      <c r="A41" s="1">
        <v>1814</v>
      </c>
      <c r="B41" s="1">
        <v>272991</v>
      </c>
      <c r="C41" s="1">
        <v>0</v>
      </c>
      <c r="D41" s="1">
        <v>2016</v>
      </c>
    </row>
    <row r="42" spans="1:4" ht="12.75">
      <c r="A42" s="1">
        <v>1814</v>
      </c>
      <c r="B42" s="1">
        <v>272992</v>
      </c>
      <c r="C42" s="1">
        <v>0</v>
      </c>
      <c r="D42" s="1">
        <v>2016</v>
      </c>
    </row>
    <row r="43" spans="1:4" ht="12.75">
      <c r="A43" s="1">
        <v>1814</v>
      </c>
      <c r="B43" s="1">
        <v>272993</v>
      </c>
      <c r="C43" s="1">
        <v>0</v>
      </c>
      <c r="D43" s="1">
        <v>2016</v>
      </c>
    </row>
    <row r="44" spans="1:4" ht="12.75">
      <c r="A44" s="1">
        <v>1814</v>
      </c>
      <c r="B44" s="1">
        <v>272994</v>
      </c>
      <c r="C44" s="1">
        <v>0</v>
      </c>
      <c r="D44" s="1">
        <v>2016</v>
      </c>
    </row>
    <row r="45" spans="1:4" ht="12.75">
      <c r="A45" s="1">
        <v>1814</v>
      </c>
      <c r="B45" s="1">
        <v>272995</v>
      </c>
      <c r="C45" s="1">
        <v>0</v>
      </c>
      <c r="D45" s="1">
        <v>2016</v>
      </c>
    </row>
    <row r="46" spans="1:4" ht="12.75">
      <c r="A46" s="1">
        <v>1814</v>
      </c>
      <c r="B46" s="1">
        <v>272996</v>
      </c>
      <c r="C46" s="1">
        <v>0</v>
      </c>
      <c r="D46" s="1">
        <v>2016</v>
      </c>
    </row>
    <row r="47" spans="1:4" ht="12.75">
      <c r="A47" s="1">
        <v>1814</v>
      </c>
      <c r="B47" s="1">
        <v>272997</v>
      </c>
      <c r="C47" s="1">
        <v>0</v>
      </c>
      <c r="D47" s="1">
        <v>2016</v>
      </c>
    </row>
    <row r="48" spans="1:4" ht="12.75">
      <c r="A48" s="1">
        <v>1814</v>
      </c>
      <c r="B48" s="1">
        <v>272998</v>
      </c>
      <c r="C48" s="1">
        <v>0</v>
      </c>
      <c r="D48" s="1">
        <v>2016</v>
      </c>
    </row>
    <row r="49" spans="1:4" ht="12.75">
      <c r="A49" s="1">
        <v>1814</v>
      </c>
      <c r="B49" s="1">
        <v>272999</v>
      </c>
      <c r="C49" s="1">
        <v>0</v>
      </c>
      <c r="D49" s="1">
        <v>2016</v>
      </c>
    </row>
    <row r="50" spans="1:4" ht="12.75">
      <c r="A50" s="1">
        <v>1814</v>
      </c>
      <c r="B50" s="1">
        <v>273000</v>
      </c>
      <c r="C50" s="1">
        <v>0</v>
      </c>
      <c r="D50" s="1">
        <v>2016</v>
      </c>
    </row>
    <row r="51" spans="1:4" ht="12.75">
      <c r="A51" s="1">
        <v>1814</v>
      </c>
      <c r="B51" s="1">
        <v>273001</v>
      </c>
      <c r="C51" s="1">
        <v>0</v>
      </c>
      <c r="D51" s="1">
        <v>2016</v>
      </c>
    </row>
    <row r="52" spans="1:4" ht="12.75">
      <c r="A52" s="1">
        <v>1814</v>
      </c>
      <c r="B52" s="1">
        <v>273002</v>
      </c>
      <c r="C52" s="1">
        <v>0</v>
      </c>
      <c r="D52" s="1">
        <v>2016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 t="s">
        <v>134</v>
      </c>
      <c r="B1" s="1">
        <v>1</v>
      </c>
      <c r="C1" s="1">
        <v>52</v>
      </c>
      <c r="D1" s="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.75">
      <c r="A1" s="1">
        <v>3</v>
      </c>
      <c r="B1" s="1" t="s">
        <v>136</v>
      </c>
      <c r="C1" s="1">
        <v>4</v>
      </c>
      <c r="D1" s="1">
        <v>0</v>
      </c>
      <c r="E1" s="1" t="s">
        <v>137</v>
      </c>
    </row>
    <row r="2" spans="1:5" ht="12.75">
      <c r="A2" s="1">
        <v>15</v>
      </c>
      <c r="B2" s="1" t="s">
        <v>138</v>
      </c>
      <c r="C2" s="1">
        <v>6</v>
      </c>
      <c r="D2" s="1">
        <v>2</v>
      </c>
      <c r="E2" s="1" t="s">
        <v>137</v>
      </c>
    </row>
    <row r="3" spans="1:5" ht="12.75">
      <c r="A3" s="1">
        <v>20</v>
      </c>
      <c r="B3" s="1" t="s">
        <v>139</v>
      </c>
      <c r="C3" s="1">
        <v>6</v>
      </c>
      <c r="D3" s="1">
        <v>0</v>
      </c>
      <c r="E3" s="1" t="s">
        <v>140</v>
      </c>
    </row>
    <row r="4" spans="1:5" ht="12.75">
      <c r="A4" s="1">
        <v>24</v>
      </c>
      <c r="B4" s="1" t="s">
        <v>141</v>
      </c>
      <c r="C4" s="1">
        <v>4</v>
      </c>
      <c r="D4" s="1">
        <v>0</v>
      </c>
      <c r="E4" s="1" t="s">
        <v>137</v>
      </c>
    </row>
    <row r="5" spans="1:5" ht="12.75">
      <c r="A5" s="1">
        <v>25</v>
      </c>
      <c r="B5" s="1" t="s">
        <v>142</v>
      </c>
      <c r="C5" s="1">
        <v>4</v>
      </c>
      <c r="D5" s="1">
        <v>0</v>
      </c>
      <c r="E5" s="1" t="s">
        <v>137</v>
      </c>
    </row>
    <row r="6" spans="1:5" ht="12.75">
      <c r="A6" s="1">
        <v>26</v>
      </c>
      <c r="B6" s="1" t="s">
        <v>143</v>
      </c>
      <c r="C6" s="1">
        <v>20</v>
      </c>
      <c r="D6" s="1">
        <v>2</v>
      </c>
      <c r="E6" s="1" t="s">
        <v>137</v>
      </c>
    </row>
    <row r="7" spans="1:5" ht="12.75">
      <c r="A7" s="1">
        <v>28</v>
      </c>
      <c r="B7" s="1" t="s">
        <v>144</v>
      </c>
      <c r="C7" s="1">
        <v>3</v>
      </c>
      <c r="D7" s="1">
        <v>0</v>
      </c>
      <c r="E7" s="1" t="s">
        <v>137</v>
      </c>
    </row>
    <row r="8" spans="1:5" ht="12.75">
      <c r="A8" s="1">
        <v>29</v>
      </c>
      <c r="B8" s="1" t="s">
        <v>145</v>
      </c>
      <c r="C8" s="1">
        <v>2</v>
      </c>
      <c r="D8" s="1">
        <v>0</v>
      </c>
      <c r="E8" s="1" t="s">
        <v>137</v>
      </c>
    </row>
    <row r="9" spans="1:5" ht="12.75">
      <c r="A9" s="1">
        <v>30</v>
      </c>
      <c r="B9" s="1" t="s">
        <v>146</v>
      </c>
      <c r="C9" s="1">
        <v>4</v>
      </c>
      <c r="D9" s="1">
        <v>0</v>
      </c>
      <c r="E9" s="1" t="s">
        <v>137</v>
      </c>
    </row>
    <row r="10" spans="1:5" ht="12.75">
      <c r="A10" s="1">
        <v>31</v>
      </c>
      <c r="B10" s="1" t="s">
        <v>147</v>
      </c>
      <c r="C10" s="1">
        <v>4</v>
      </c>
      <c r="D10" s="1">
        <v>0</v>
      </c>
      <c r="E10" s="1" t="s">
        <v>137</v>
      </c>
    </row>
    <row r="11" spans="1:5" ht="12.75">
      <c r="A11" s="1">
        <v>32</v>
      </c>
      <c r="B11" s="1" t="s">
        <v>148</v>
      </c>
      <c r="C11" s="1">
        <v>6</v>
      </c>
      <c r="D11" s="1">
        <v>2</v>
      </c>
      <c r="E11" s="1" t="s">
        <v>137</v>
      </c>
    </row>
    <row r="12" spans="1:5" ht="12.75">
      <c r="A12" s="1">
        <v>33</v>
      </c>
      <c r="B12" s="1" t="s">
        <v>149</v>
      </c>
      <c r="C12" s="1">
        <v>20</v>
      </c>
      <c r="D12" s="1">
        <v>2</v>
      </c>
      <c r="E12" s="1" t="s">
        <v>137</v>
      </c>
    </row>
    <row r="13" spans="1:5" ht="12.75">
      <c r="A13" s="1">
        <v>34</v>
      </c>
      <c r="B13" s="1" t="s">
        <v>150</v>
      </c>
      <c r="C13" s="1">
        <v>18</v>
      </c>
      <c r="D13" s="1">
        <v>2</v>
      </c>
      <c r="E13" s="1" t="s">
        <v>137</v>
      </c>
    </row>
    <row r="14" spans="1:5" ht="12.75">
      <c r="A14" s="1">
        <v>37</v>
      </c>
      <c r="B14" s="1" t="s">
        <v>151</v>
      </c>
      <c r="C14" s="1">
        <v>50</v>
      </c>
      <c r="D14" s="1">
        <v>0</v>
      </c>
      <c r="E14" s="1" t="s">
        <v>140</v>
      </c>
    </row>
    <row r="15" spans="1:5" ht="12.75">
      <c r="A15" s="1">
        <v>44</v>
      </c>
      <c r="B15" s="1" t="s">
        <v>152</v>
      </c>
      <c r="C15" s="1">
        <v>5</v>
      </c>
      <c r="D15" s="1">
        <v>2</v>
      </c>
      <c r="E15" s="1" t="s">
        <v>137</v>
      </c>
    </row>
    <row r="16" spans="1:5" ht="12.75">
      <c r="A16" s="1">
        <v>50</v>
      </c>
      <c r="B16" s="1" t="s">
        <v>153</v>
      </c>
      <c r="C16" s="1">
        <v>7</v>
      </c>
      <c r="D16" s="1">
        <v>2</v>
      </c>
      <c r="E16" s="1" t="s">
        <v>137</v>
      </c>
    </row>
    <row r="17" spans="1:5" ht="12.75">
      <c r="A17" s="1">
        <v>57</v>
      </c>
      <c r="B17" s="1" t="s">
        <v>154</v>
      </c>
      <c r="C17" s="1">
        <v>8</v>
      </c>
      <c r="D17" s="1">
        <v>2</v>
      </c>
      <c r="E17" s="1" t="s">
        <v>137</v>
      </c>
    </row>
    <row r="18" spans="1:5" ht="12.75">
      <c r="A18" s="1">
        <v>60</v>
      </c>
      <c r="B18" s="1" t="s">
        <v>155</v>
      </c>
      <c r="C18" s="1">
        <v>4</v>
      </c>
      <c r="D18" s="1">
        <v>1</v>
      </c>
      <c r="E18" s="1" t="s">
        <v>137</v>
      </c>
    </row>
    <row r="19" spans="1:5" ht="12.75">
      <c r="A19" s="1">
        <v>61</v>
      </c>
      <c r="B19" s="1" t="s">
        <v>156</v>
      </c>
      <c r="C19" s="1">
        <v>4</v>
      </c>
      <c r="D19" s="1">
        <v>0</v>
      </c>
      <c r="E19" s="1" t="s">
        <v>137</v>
      </c>
    </row>
    <row r="20" spans="1:5" ht="12.75">
      <c r="A20" s="1">
        <v>62</v>
      </c>
      <c r="B20" s="1" t="s">
        <v>157</v>
      </c>
      <c r="C20" s="1">
        <v>4</v>
      </c>
      <c r="D20" s="1">
        <v>0</v>
      </c>
      <c r="E20" s="1" t="s">
        <v>137</v>
      </c>
    </row>
    <row r="21" spans="1:5" ht="12.75">
      <c r="A21" s="1">
        <v>63</v>
      </c>
      <c r="B21" s="1" t="s">
        <v>158</v>
      </c>
      <c r="C21" s="1">
        <v>4</v>
      </c>
      <c r="D21" s="1">
        <v>0</v>
      </c>
      <c r="E21" s="1" t="s">
        <v>137</v>
      </c>
    </row>
    <row r="22" spans="1:5" ht="12.75">
      <c r="A22" s="1">
        <v>121</v>
      </c>
      <c r="B22" s="1" t="s">
        <v>159</v>
      </c>
      <c r="C22" s="1">
        <v>5</v>
      </c>
      <c r="D22" s="1">
        <v>2</v>
      </c>
      <c r="E22" s="1" t="s">
        <v>137</v>
      </c>
    </row>
    <row r="23" spans="1:5" ht="12.75">
      <c r="A23" s="1">
        <v>122</v>
      </c>
      <c r="B23" s="1" t="s">
        <v>160</v>
      </c>
      <c r="C23" s="1">
        <v>20</v>
      </c>
      <c r="D23" s="1">
        <v>3</v>
      </c>
      <c r="E23" s="1" t="s">
        <v>137</v>
      </c>
    </row>
    <row r="24" spans="1:5" ht="12.75">
      <c r="A24" s="1">
        <v>147</v>
      </c>
      <c r="B24" s="1" t="s">
        <v>161</v>
      </c>
      <c r="C24" s="1">
        <v>3</v>
      </c>
      <c r="D24" s="1">
        <v>0</v>
      </c>
      <c r="E24" s="1" t="s">
        <v>137</v>
      </c>
    </row>
    <row r="25" spans="1:5" ht="12.75">
      <c r="A25" s="1">
        <v>148</v>
      </c>
      <c r="B25" s="1" t="s">
        <v>162</v>
      </c>
      <c r="C25" s="1">
        <v>4</v>
      </c>
      <c r="D25" s="1">
        <v>0</v>
      </c>
      <c r="E25" s="1" t="s">
        <v>137</v>
      </c>
    </row>
    <row r="26" spans="1:5" ht="12.75">
      <c r="A26" s="1">
        <v>150</v>
      </c>
      <c r="B26" s="1" t="s">
        <v>163</v>
      </c>
      <c r="C26" s="1">
        <v>6</v>
      </c>
      <c r="D26" s="1">
        <v>0</v>
      </c>
      <c r="E26" s="1" t="s">
        <v>137</v>
      </c>
    </row>
    <row r="27" spans="1:5" ht="12.75">
      <c r="A27" s="1">
        <v>153</v>
      </c>
      <c r="B27" s="1" t="s">
        <v>164</v>
      </c>
      <c r="C27" s="1">
        <v>8</v>
      </c>
      <c r="D27" s="1">
        <v>3</v>
      </c>
      <c r="E27" s="1" t="s">
        <v>137</v>
      </c>
    </row>
    <row r="28" spans="1:5" ht="12.75">
      <c r="A28" s="1">
        <v>154</v>
      </c>
      <c r="B28" s="1" t="s">
        <v>165</v>
      </c>
      <c r="C28" s="1">
        <v>8</v>
      </c>
      <c r="D28" s="1">
        <v>3</v>
      </c>
      <c r="E28" s="1" t="s">
        <v>137</v>
      </c>
    </row>
    <row r="29" spans="1:5" ht="12.75">
      <c r="A29" s="1">
        <v>216</v>
      </c>
      <c r="B29" s="1" t="s">
        <v>166</v>
      </c>
      <c r="C29" s="1">
        <v>8</v>
      </c>
      <c r="D29" s="1">
        <v>0</v>
      </c>
      <c r="E29" s="1" t="s">
        <v>140</v>
      </c>
    </row>
    <row r="30" spans="1:5" ht="12.75">
      <c r="A30" s="1">
        <v>268</v>
      </c>
      <c r="B30" s="1" t="s">
        <v>167</v>
      </c>
      <c r="C30" s="1">
        <v>5</v>
      </c>
      <c r="D30" s="1">
        <v>0</v>
      </c>
      <c r="E30" s="1" t="s">
        <v>140</v>
      </c>
    </row>
    <row r="31" spans="1:5" ht="12.75">
      <c r="A31" s="1">
        <v>269</v>
      </c>
      <c r="B31" s="1" t="s">
        <v>168</v>
      </c>
      <c r="C31" s="1">
        <v>5</v>
      </c>
      <c r="D31" s="1">
        <v>0</v>
      </c>
      <c r="E31" s="1" t="s">
        <v>140</v>
      </c>
    </row>
    <row r="32" spans="1:5" ht="12.75">
      <c r="A32" s="1">
        <v>300</v>
      </c>
      <c r="B32" s="1" t="s">
        <v>169</v>
      </c>
      <c r="C32" s="1">
        <v>4</v>
      </c>
      <c r="D32" s="1">
        <v>0</v>
      </c>
      <c r="E32" s="1" t="s">
        <v>137</v>
      </c>
    </row>
    <row r="33" spans="1:5" ht="12.75">
      <c r="A33" s="1">
        <v>301</v>
      </c>
      <c r="B33" s="1" t="s">
        <v>170</v>
      </c>
      <c r="C33" s="1">
        <v>4</v>
      </c>
      <c r="D33" s="1">
        <v>0</v>
      </c>
      <c r="E33" s="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171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3"/>
  <sheetViews>
    <sheetView zoomScalePageLayoutView="0" workbookViewId="0" topLeftCell="B34">
      <selection activeCell="N2" sqref="N2:P53"/>
    </sheetView>
  </sheetViews>
  <sheetFormatPr defaultColWidth="9.140625" defaultRowHeight="12.75"/>
  <cols>
    <col min="17" max="17" width="4.57421875" style="0" customWidth="1"/>
  </cols>
  <sheetData>
    <row r="2" spans="1:19" ht="14.25">
      <c r="A2" s="10">
        <v>41</v>
      </c>
      <c r="B2">
        <v>4.24</v>
      </c>
      <c r="C2">
        <v>0.4</v>
      </c>
      <c r="D2">
        <v>53.62</v>
      </c>
      <c r="E2">
        <v>41</v>
      </c>
      <c r="G2" s="1">
        <v>6001</v>
      </c>
      <c r="H2" s="1" t="s">
        <v>55</v>
      </c>
      <c r="L2" s="10">
        <v>41</v>
      </c>
      <c r="M2">
        <v>4.24</v>
      </c>
      <c r="N2">
        <f>M2*1000</f>
        <v>4240</v>
      </c>
      <c r="O2">
        <v>53.62</v>
      </c>
      <c r="P2">
        <f>O2*1.22</f>
        <v>65.4164</v>
      </c>
      <c r="R2" s="1">
        <v>6001</v>
      </c>
      <c r="S2" s="1" t="s">
        <v>55</v>
      </c>
    </row>
    <row r="3" spans="1:19" ht="14.25">
      <c r="A3" s="10">
        <v>42</v>
      </c>
      <c r="B3">
        <v>4.37</v>
      </c>
      <c r="C3">
        <v>0.4</v>
      </c>
      <c r="D3">
        <v>54</v>
      </c>
      <c r="E3">
        <v>42</v>
      </c>
      <c r="G3" s="1">
        <v>6002</v>
      </c>
      <c r="H3" s="1" t="s">
        <v>59</v>
      </c>
      <c r="L3" s="10">
        <v>42</v>
      </c>
      <c r="M3">
        <v>4.37</v>
      </c>
      <c r="N3">
        <f aca="true" t="shared" si="0" ref="N3:N53">M3*1000</f>
        <v>4370</v>
      </c>
      <c r="O3">
        <v>54</v>
      </c>
      <c r="P3">
        <f aca="true" t="shared" si="1" ref="P3:P53">O3*1.22</f>
        <v>65.88</v>
      </c>
      <c r="R3" s="1">
        <v>6002</v>
      </c>
      <c r="S3" s="1" t="s">
        <v>59</v>
      </c>
    </row>
    <row r="4" spans="1:19" ht="14.25">
      <c r="A4" s="10">
        <v>43</v>
      </c>
      <c r="B4">
        <v>4.89</v>
      </c>
      <c r="C4">
        <v>0.4</v>
      </c>
      <c r="D4">
        <v>53.93</v>
      </c>
      <c r="E4">
        <v>43</v>
      </c>
      <c r="G4" s="1">
        <v>6003</v>
      </c>
      <c r="H4" s="1" t="s">
        <v>63</v>
      </c>
      <c r="L4" s="10">
        <v>43</v>
      </c>
      <c r="M4">
        <v>4.89</v>
      </c>
      <c r="N4">
        <f t="shared" si="0"/>
        <v>4890</v>
      </c>
      <c r="O4">
        <v>53.93</v>
      </c>
      <c r="P4">
        <f t="shared" si="1"/>
        <v>65.7946</v>
      </c>
      <c r="R4" s="1">
        <v>6003</v>
      </c>
      <c r="S4" s="1" t="s">
        <v>63</v>
      </c>
    </row>
    <row r="5" spans="1:19" ht="14.25">
      <c r="A5" s="10">
        <v>44</v>
      </c>
      <c r="B5">
        <v>4.88</v>
      </c>
      <c r="C5">
        <v>0.4</v>
      </c>
      <c r="D5">
        <v>55.54</v>
      </c>
      <c r="E5">
        <v>44</v>
      </c>
      <c r="G5" s="1">
        <v>6004</v>
      </c>
      <c r="H5" s="1" t="s">
        <v>68</v>
      </c>
      <c r="L5" s="10">
        <v>44</v>
      </c>
      <c r="M5">
        <v>4.88</v>
      </c>
      <c r="N5">
        <f t="shared" si="0"/>
        <v>4880</v>
      </c>
      <c r="O5">
        <v>55.54</v>
      </c>
      <c r="P5">
        <f t="shared" si="1"/>
        <v>67.7588</v>
      </c>
      <c r="R5" s="1">
        <v>6004</v>
      </c>
      <c r="S5" s="1" t="s">
        <v>68</v>
      </c>
    </row>
    <row r="6" spans="1:19" ht="14.25">
      <c r="A6" s="10">
        <v>45</v>
      </c>
      <c r="B6">
        <v>4.34</v>
      </c>
      <c r="C6">
        <v>0.5</v>
      </c>
      <c r="D6">
        <v>58.37</v>
      </c>
      <c r="E6">
        <v>45</v>
      </c>
      <c r="G6" s="1">
        <v>6005</v>
      </c>
      <c r="H6" s="1" t="s">
        <v>70</v>
      </c>
      <c r="L6" s="10">
        <v>45</v>
      </c>
      <c r="M6">
        <v>4.34</v>
      </c>
      <c r="N6">
        <f t="shared" si="0"/>
        <v>4340</v>
      </c>
      <c r="O6">
        <v>58.37</v>
      </c>
      <c r="P6">
        <f t="shared" si="1"/>
        <v>71.2114</v>
      </c>
      <c r="R6" s="1">
        <v>6005</v>
      </c>
      <c r="S6" s="1" t="s">
        <v>70</v>
      </c>
    </row>
    <row r="7" spans="1:19" ht="14.25">
      <c r="A7" s="10">
        <v>46</v>
      </c>
      <c r="B7">
        <v>3.48</v>
      </c>
      <c r="C7">
        <v>0.4</v>
      </c>
      <c r="D7">
        <v>50.75</v>
      </c>
      <c r="E7">
        <v>46</v>
      </c>
      <c r="G7" s="1">
        <v>6006</v>
      </c>
      <c r="H7" s="1" t="s">
        <v>73</v>
      </c>
      <c r="L7" s="10">
        <v>46</v>
      </c>
      <c r="M7">
        <v>3.48</v>
      </c>
      <c r="N7">
        <f t="shared" si="0"/>
        <v>3480</v>
      </c>
      <c r="O7">
        <v>50.75</v>
      </c>
      <c r="P7">
        <f t="shared" si="1"/>
        <v>61.915</v>
      </c>
      <c r="R7" s="1">
        <v>6006</v>
      </c>
      <c r="S7" s="1" t="s">
        <v>73</v>
      </c>
    </row>
    <row r="8" spans="1:19" ht="14.25">
      <c r="A8" s="10">
        <v>47</v>
      </c>
      <c r="B8">
        <v>4.65</v>
      </c>
      <c r="C8">
        <v>0.5</v>
      </c>
      <c r="D8">
        <v>59.06</v>
      </c>
      <c r="E8">
        <v>47</v>
      </c>
      <c r="G8" s="1">
        <v>6007</v>
      </c>
      <c r="H8" s="1" t="s">
        <v>77</v>
      </c>
      <c r="L8" s="10">
        <v>47</v>
      </c>
      <c r="M8">
        <v>4.65</v>
      </c>
      <c r="N8">
        <f t="shared" si="0"/>
        <v>4650</v>
      </c>
      <c r="O8">
        <v>59.06</v>
      </c>
      <c r="P8">
        <f t="shared" si="1"/>
        <v>72.0532</v>
      </c>
      <c r="R8" s="1">
        <v>6007</v>
      </c>
      <c r="S8" s="1" t="s">
        <v>77</v>
      </c>
    </row>
    <row r="9" spans="1:19" ht="14.25">
      <c r="A9" s="10">
        <v>48</v>
      </c>
      <c r="B9">
        <v>5.36</v>
      </c>
      <c r="C9">
        <v>0.4</v>
      </c>
      <c r="D9">
        <v>57.95</v>
      </c>
      <c r="E9">
        <v>48</v>
      </c>
      <c r="G9" s="1">
        <v>6008</v>
      </c>
      <c r="H9" s="1" t="s">
        <v>80</v>
      </c>
      <c r="L9" s="10">
        <v>48</v>
      </c>
      <c r="M9">
        <v>5.36</v>
      </c>
      <c r="N9">
        <f t="shared" si="0"/>
        <v>5360</v>
      </c>
      <c r="O9">
        <v>57.95</v>
      </c>
      <c r="P9">
        <f t="shared" si="1"/>
        <v>70.699</v>
      </c>
      <c r="R9" s="1">
        <v>6008</v>
      </c>
      <c r="S9" s="1" t="s">
        <v>80</v>
      </c>
    </row>
    <row r="10" spans="1:19" ht="14.25">
      <c r="A10" s="10">
        <v>49</v>
      </c>
      <c r="B10">
        <v>5.71</v>
      </c>
      <c r="C10">
        <v>0.5</v>
      </c>
      <c r="D10">
        <v>61.11</v>
      </c>
      <c r="E10">
        <v>49</v>
      </c>
      <c r="G10" s="1">
        <v>6009</v>
      </c>
      <c r="H10" s="1" t="s">
        <v>83</v>
      </c>
      <c r="L10" s="10">
        <v>49</v>
      </c>
      <c r="M10">
        <v>5.71</v>
      </c>
      <c r="N10">
        <f t="shared" si="0"/>
        <v>5710</v>
      </c>
      <c r="O10">
        <v>61.11</v>
      </c>
      <c r="P10">
        <f t="shared" si="1"/>
        <v>74.5542</v>
      </c>
      <c r="R10" s="1">
        <v>6009</v>
      </c>
      <c r="S10" s="1" t="s">
        <v>83</v>
      </c>
    </row>
    <row r="11" spans="1:19" ht="14.25">
      <c r="A11" s="10">
        <v>50</v>
      </c>
      <c r="B11">
        <v>4.55</v>
      </c>
      <c r="C11">
        <v>0.4</v>
      </c>
      <c r="D11">
        <v>52.1</v>
      </c>
      <c r="E11">
        <v>50</v>
      </c>
      <c r="G11" s="1">
        <v>6010</v>
      </c>
      <c r="H11" s="1" t="s">
        <v>88</v>
      </c>
      <c r="L11" s="10">
        <v>50</v>
      </c>
      <c r="M11">
        <v>4.55</v>
      </c>
      <c r="N11">
        <f t="shared" si="0"/>
        <v>4550</v>
      </c>
      <c r="O11">
        <v>52.1</v>
      </c>
      <c r="P11">
        <f t="shared" si="1"/>
        <v>63.562</v>
      </c>
      <c r="R11" s="1">
        <v>6010</v>
      </c>
      <c r="S11" s="1" t="s">
        <v>88</v>
      </c>
    </row>
    <row r="12" spans="1:19" ht="14.25">
      <c r="A12" s="10">
        <v>51</v>
      </c>
      <c r="B12">
        <v>4.52</v>
      </c>
      <c r="C12">
        <v>0.4</v>
      </c>
      <c r="D12">
        <v>54.69</v>
      </c>
      <c r="E12">
        <v>51</v>
      </c>
      <c r="G12" s="1">
        <v>6011</v>
      </c>
      <c r="H12" s="1" t="s">
        <v>92</v>
      </c>
      <c r="L12" s="10">
        <v>51</v>
      </c>
      <c r="M12">
        <v>4.52</v>
      </c>
      <c r="N12">
        <f t="shared" si="0"/>
        <v>4520</v>
      </c>
      <c r="O12">
        <v>54.69</v>
      </c>
      <c r="P12">
        <f t="shared" si="1"/>
        <v>66.7218</v>
      </c>
      <c r="R12" s="1">
        <v>6011</v>
      </c>
      <c r="S12" s="1" t="s">
        <v>92</v>
      </c>
    </row>
    <row r="13" spans="1:19" ht="14.25">
      <c r="A13" s="10">
        <v>52</v>
      </c>
      <c r="B13">
        <v>5.38</v>
      </c>
      <c r="C13">
        <v>0.4</v>
      </c>
      <c r="D13">
        <v>53.49</v>
      </c>
      <c r="E13">
        <v>52</v>
      </c>
      <c r="G13" s="1">
        <v>6012</v>
      </c>
      <c r="H13" s="1" t="s">
        <v>94</v>
      </c>
      <c r="L13" s="10">
        <v>52</v>
      </c>
      <c r="M13">
        <v>5.38</v>
      </c>
      <c r="N13">
        <f t="shared" si="0"/>
        <v>5380</v>
      </c>
      <c r="O13">
        <v>53.49</v>
      </c>
      <c r="P13">
        <f t="shared" si="1"/>
        <v>65.2578</v>
      </c>
      <c r="R13" s="1">
        <v>6012</v>
      </c>
      <c r="S13" s="1" t="s">
        <v>94</v>
      </c>
    </row>
    <row r="14" spans="1:19" ht="14.25">
      <c r="A14" s="10">
        <v>53</v>
      </c>
      <c r="B14">
        <v>4.17</v>
      </c>
      <c r="C14">
        <v>0.4</v>
      </c>
      <c r="D14">
        <v>54.41</v>
      </c>
      <c r="E14">
        <v>53</v>
      </c>
      <c r="G14" s="1">
        <v>6013</v>
      </c>
      <c r="H14" s="1" t="s">
        <v>96</v>
      </c>
      <c r="L14" s="10">
        <v>53</v>
      </c>
      <c r="M14">
        <v>4.17</v>
      </c>
      <c r="N14">
        <f t="shared" si="0"/>
        <v>4170</v>
      </c>
      <c r="O14">
        <v>54.41</v>
      </c>
      <c r="P14">
        <f t="shared" si="1"/>
        <v>66.38019999999999</v>
      </c>
      <c r="R14" s="1">
        <v>6013</v>
      </c>
      <c r="S14" s="1" t="s">
        <v>96</v>
      </c>
    </row>
    <row r="15" spans="1:19" ht="14.25">
      <c r="A15" s="10">
        <v>54</v>
      </c>
      <c r="B15">
        <v>4.76</v>
      </c>
      <c r="C15">
        <v>0.5</v>
      </c>
      <c r="D15">
        <v>55.44</v>
      </c>
      <c r="E15">
        <v>54</v>
      </c>
      <c r="G15" s="1">
        <v>6014</v>
      </c>
      <c r="H15" s="1" t="s">
        <v>99</v>
      </c>
      <c r="L15" s="10">
        <v>54</v>
      </c>
      <c r="M15">
        <v>4.76</v>
      </c>
      <c r="N15">
        <f t="shared" si="0"/>
        <v>4760</v>
      </c>
      <c r="O15">
        <v>55.44</v>
      </c>
      <c r="P15">
        <f t="shared" si="1"/>
        <v>67.6368</v>
      </c>
      <c r="R15" s="1">
        <v>6014</v>
      </c>
      <c r="S15" s="1" t="s">
        <v>99</v>
      </c>
    </row>
    <row r="16" spans="1:19" ht="14.25">
      <c r="A16" s="10">
        <v>72</v>
      </c>
      <c r="B16">
        <v>4.47</v>
      </c>
      <c r="C16">
        <v>0.3</v>
      </c>
      <c r="D16">
        <v>58.13</v>
      </c>
      <c r="E16">
        <v>55</v>
      </c>
      <c r="G16" s="1">
        <v>6032</v>
      </c>
      <c r="H16" s="1" t="s">
        <v>100</v>
      </c>
      <c r="L16" s="10">
        <v>55</v>
      </c>
      <c r="M16">
        <v>4.28</v>
      </c>
      <c r="N16">
        <f t="shared" si="0"/>
        <v>4280</v>
      </c>
      <c r="O16">
        <v>51.26</v>
      </c>
      <c r="P16">
        <f t="shared" si="1"/>
        <v>62.5372</v>
      </c>
      <c r="R16" s="1">
        <v>6015</v>
      </c>
      <c r="S16" s="1" t="s">
        <v>105</v>
      </c>
    </row>
    <row r="17" spans="1:19" ht="14.25">
      <c r="A17" s="10">
        <v>71</v>
      </c>
      <c r="B17">
        <v>4.62</v>
      </c>
      <c r="C17">
        <v>0.3</v>
      </c>
      <c r="D17">
        <v>58.36</v>
      </c>
      <c r="E17">
        <v>56</v>
      </c>
      <c r="G17" s="1">
        <v>6031</v>
      </c>
      <c r="H17" s="1" t="s">
        <v>101</v>
      </c>
      <c r="L17" s="10">
        <v>56</v>
      </c>
      <c r="M17">
        <v>4.85</v>
      </c>
      <c r="N17">
        <f t="shared" si="0"/>
        <v>4850</v>
      </c>
      <c r="O17">
        <v>54.68</v>
      </c>
      <c r="P17">
        <f t="shared" si="1"/>
        <v>66.7096</v>
      </c>
      <c r="R17" s="1">
        <v>6016</v>
      </c>
      <c r="S17" s="1" t="s">
        <v>77</v>
      </c>
    </row>
    <row r="18" spans="1:19" ht="14.25">
      <c r="A18" s="10">
        <v>70</v>
      </c>
      <c r="B18">
        <v>3.54</v>
      </c>
      <c r="C18">
        <v>0.2</v>
      </c>
      <c r="D18">
        <v>52.95</v>
      </c>
      <c r="E18">
        <v>57</v>
      </c>
      <c r="G18" s="1">
        <v>6030</v>
      </c>
      <c r="H18" s="1" t="s">
        <v>103</v>
      </c>
      <c r="L18" s="10">
        <v>57</v>
      </c>
      <c r="M18">
        <v>4.64</v>
      </c>
      <c r="N18">
        <f t="shared" si="0"/>
        <v>4640</v>
      </c>
      <c r="O18">
        <v>56.44</v>
      </c>
      <c r="P18">
        <f t="shared" si="1"/>
        <v>68.85679999999999</v>
      </c>
      <c r="R18" s="1">
        <v>6017</v>
      </c>
      <c r="S18" s="1" t="s">
        <v>96</v>
      </c>
    </row>
    <row r="19" spans="1:19" ht="14.25">
      <c r="A19" s="10">
        <v>69</v>
      </c>
      <c r="B19">
        <v>4.15</v>
      </c>
      <c r="C19">
        <v>0.2</v>
      </c>
      <c r="D19">
        <v>55.17</v>
      </c>
      <c r="E19">
        <v>58</v>
      </c>
      <c r="G19" s="1">
        <v>6029</v>
      </c>
      <c r="H19" s="1" t="s">
        <v>105</v>
      </c>
      <c r="L19" s="10">
        <v>58</v>
      </c>
      <c r="M19">
        <v>4.94</v>
      </c>
      <c r="N19">
        <f t="shared" si="0"/>
        <v>4940</v>
      </c>
      <c r="O19">
        <v>58.01</v>
      </c>
      <c r="P19">
        <f t="shared" si="1"/>
        <v>70.7722</v>
      </c>
      <c r="R19" s="1">
        <v>6018</v>
      </c>
      <c r="S19" s="1" t="s">
        <v>101</v>
      </c>
    </row>
    <row r="20" spans="1:19" ht="14.25">
      <c r="A20" s="10">
        <v>68</v>
      </c>
      <c r="B20">
        <v>4.11</v>
      </c>
      <c r="C20">
        <v>0.2</v>
      </c>
      <c r="D20">
        <v>54.27</v>
      </c>
      <c r="E20">
        <v>59</v>
      </c>
      <c r="G20" s="1">
        <v>6028</v>
      </c>
      <c r="H20" s="1" t="s">
        <v>106</v>
      </c>
      <c r="L20" s="10">
        <v>59</v>
      </c>
      <c r="M20">
        <v>4.86</v>
      </c>
      <c r="N20">
        <f t="shared" si="0"/>
        <v>4860</v>
      </c>
      <c r="O20">
        <v>54.18</v>
      </c>
      <c r="P20">
        <f t="shared" si="1"/>
        <v>66.0996</v>
      </c>
      <c r="R20" s="1">
        <v>6019</v>
      </c>
      <c r="S20" s="1" t="s">
        <v>114</v>
      </c>
    </row>
    <row r="21" spans="1:19" ht="14.25">
      <c r="A21" s="10">
        <v>67</v>
      </c>
      <c r="B21">
        <v>4.25</v>
      </c>
      <c r="C21">
        <v>0.2</v>
      </c>
      <c r="D21">
        <v>52.41</v>
      </c>
      <c r="E21">
        <v>60</v>
      </c>
      <c r="G21" s="1">
        <v>6027</v>
      </c>
      <c r="H21" s="1" t="s">
        <v>107</v>
      </c>
      <c r="L21" s="10">
        <v>60</v>
      </c>
      <c r="M21">
        <v>5.34</v>
      </c>
      <c r="N21">
        <f t="shared" si="0"/>
        <v>5340</v>
      </c>
      <c r="O21">
        <v>57.27</v>
      </c>
      <c r="P21">
        <f t="shared" si="1"/>
        <v>69.8694</v>
      </c>
      <c r="R21" s="1">
        <v>6020</v>
      </c>
      <c r="S21" s="1" t="s">
        <v>94</v>
      </c>
    </row>
    <row r="22" spans="1:19" ht="14.25">
      <c r="A22" s="10">
        <v>66</v>
      </c>
      <c r="B22">
        <v>4.96</v>
      </c>
      <c r="C22">
        <v>0.2</v>
      </c>
      <c r="D22">
        <v>54.91</v>
      </c>
      <c r="E22">
        <v>61</v>
      </c>
      <c r="G22" s="1">
        <v>6026</v>
      </c>
      <c r="H22" s="1" t="s">
        <v>110</v>
      </c>
      <c r="L22" s="10">
        <v>61</v>
      </c>
      <c r="M22">
        <v>4.93</v>
      </c>
      <c r="N22">
        <f t="shared" si="0"/>
        <v>4930</v>
      </c>
      <c r="O22">
        <v>53.12</v>
      </c>
      <c r="P22">
        <f t="shared" si="1"/>
        <v>64.8064</v>
      </c>
      <c r="R22" s="1">
        <v>6021</v>
      </c>
      <c r="S22" s="1" t="s">
        <v>119</v>
      </c>
    </row>
    <row r="23" spans="1:19" ht="14.25">
      <c r="A23" s="10">
        <v>65</v>
      </c>
      <c r="B23">
        <v>4.39</v>
      </c>
      <c r="C23">
        <v>0.3</v>
      </c>
      <c r="D23">
        <v>60</v>
      </c>
      <c r="E23">
        <v>62</v>
      </c>
      <c r="G23" s="1">
        <v>6025</v>
      </c>
      <c r="H23" s="1" t="s">
        <v>111</v>
      </c>
      <c r="L23" s="10">
        <v>62</v>
      </c>
      <c r="M23">
        <v>4.42</v>
      </c>
      <c r="N23">
        <f t="shared" si="0"/>
        <v>4420</v>
      </c>
      <c r="O23">
        <v>55.33</v>
      </c>
      <c r="P23">
        <f t="shared" si="1"/>
        <v>67.5026</v>
      </c>
      <c r="R23" s="1">
        <v>6022</v>
      </c>
      <c r="S23" s="1" t="s">
        <v>118</v>
      </c>
    </row>
    <row r="24" spans="1:19" ht="14.25">
      <c r="A24" s="10">
        <v>64</v>
      </c>
      <c r="B24">
        <v>4.75</v>
      </c>
      <c r="C24">
        <v>0.3</v>
      </c>
      <c r="D24">
        <v>58.79</v>
      </c>
      <c r="E24">
        <v>63</v>
      </c>
      <c r="G24" s="1">
        <v>6024</v>
      </c>
      <c r="H24" s="1" t="s">
        <v>114</v>
      </c>
      <c r="L24" s="10">
        <v>63</v>
      </c>
      <c r="M24">
        <v>3.82</v>
      </c>
      <c r="N24">
        <f t="shared" si="0"/>
        <v>3820</v>
      </c>
      <c r="O24">
        <v>52.81</v>
      </c>
      <c r="P24">
        <f t="shared" si="1"/>
        <v>64.4282</v>
      </c>
      <c r="R24" s="1">
        <v>6023</v>
      </c>
      <c r="S24" s="1" t="s">
        <v>116</v>
      </c>
    </row>
    <row r="25" spans="1:19" ht="14.25">
      <c r="A25" s="10">
        <v>63</v>
      </c>
      <c r="B25">
        <v>3.82</v>
      </c>
      <c r="C25">
        <v>0.2</v>
      </c>
      <c r="D25">
        <v>52.81</v>
      </c>
      <c r="E25">
        <v>64</v>
      </c>
      <c r="G25" s="1">
        <v>6023</v>
      </c>
      <c r="H25" s="1" t="s">
        <v>116</v>
      </c>
      <c r="L25" s="10">
        <v>64</v>
      </c>
      <c r="M25">
        <v>4.75</v>
      </c>
      <c r="N25">
        <f t="shared" si="0"/>
        <v>4750</v>
      </c>
      <c r="O25">
        <v>58.79</v>
      </c>
      <c r="P25">
        <f t="shared" si="1"/>
        <v>71.7238</v>
      </c>
      <c r="R25" s="1">
        <v>6024</v>
      </c>
      <c r="S25" s="1" t="s">
        <v>114</v>
      </c>
    </row>
    <row r="26" spans="1:19" ht="14.25">
      <c r="A26" s="10">
        <v>62</v>
      </c>
      <c r="B26">
        <v>4.42</v>
      </c>
      <c r="C26">
        <v>0.2</v>
      </c>
      <c r="D26">
        <v>55.33</v>
      </c>
      <c r="E26">
        <v>65</v>
      </c>
      <c r="G26" s="1">
        <v>6022</v>
      </c>
      <c r="H26" s="1" t="s">
        <v>118</v>
      </c>
      <c r="L26" s="10">
        <v>65</v>
      </c>
      <c r="M26">
        <v>4.39</v>
      </c>
      <c r="N26">
        <f t="shared" si="0"/>
        <v>4390</v>
      </c>
      <c r="O26">
        <v>60</v>
      </c>
      <c r="P26">
        <f t="shared" si="1"/>
        <v>73.2</v>
      </c>
      <c r="R26" s="1">
        <v>6025</v>
      </c>
      <c r="S26" s="1" t="s">
        <v>111</v>
      </c>
    </row>
    <row r="27" spans="1:19" ht="14.25">
      <c r="A27" s="10">
        <v>61</v>
      </c>
      <c r="B27">
        <v>4.93</v>
      </c>
      <c r="C27">
        <v>0.2</v>
      </c>
      <c r="D27">
        <v>53.12</v>
      </c>
      <c r="E27">
        <v>66</v>
      </c>
      <c r="G27" s="1">
        <v>6021</v>
      </c>
      <c r="H27" s="1" t="s">
        <v>119</v>
      </c>
      <c r="L27" s="10">
        <v>66</v>
      </c>
      <c r="M27">
        <v>4.96</v>
      </c>
      <c r="N27">
        <f t="shared" si="0"/>
        <v>4960</v>
      </c>
      <c r="O27">
        <v>54.91</v>
      </c>
      <c r="P27">
        <f t="shared" si="1"/>
        <v>66.99019999999999</v>
      </c>
      <c r="R27" s="1">
        <v>6026</v>
      </c>
      <c r="S27" s="1" t="s">
        <v>110</v>
      </c>
    </row>
    <row r="28" spans="1:19" ht="14.25">
      <c r="A28" s="10">
        <v>60</v>
      </c>
      <c r="B28">
        <v>5.34</v>
      </c>
      <c r="C28">
        <v>0.3</v>
      </c>
      <c r="D28">
        <v>57.27</v>
      </c>
      <c r="E28">
        <v>67</v>
      </c>
      <c r="G28" s="1">
        <v>6020</v>
      </c>
      <c r="H28" s="1" t="s">
        <v>94</v>
      </c>
      <c r="L28" s="10">
        <v>67</v>
      </c>
      <c r="M28">
        <v>4.25</v>
      </c>
      <c r="N28">
        <f t="shared" si="0"/>
        <v>4250</v>
      </c>
      <c r="O28">
        <v>52.41</v>
      </c>
      <c r="P28">
        <f t="shared" si="1"/>
        <v>63.9402</v>
      </c>
      <c r="R28" s="1">
        <v>6027</v>
      </c>
      <c r="S28" s="1" t="s">
        <v>107</v>
      </c>
    </row>
    <row r="29" spans="1:19" ht="14.25">
      <c r="A29" s="10">
        <v>59</v>
      </c>
      <c r="B29">
        <v>4.86</v>
      </c>
      <c r="C29">
        <v>0.3</v>
      </c>
      <c r="D29">
        <v>54.18</v>
      </c>
      <c r="E29">
        <v>68</v>
      </c>
      <c r="G29" s="1">
        <v>6019</v>
      </c>
      <c r="H29" s="1" t="s">
        <v>114</v>
      </c>
      <c r="L29" s="10">
        <v>68</v>
      </c>
      <c r="M29">
        <v>4.11</v>
      </c>
      <c r="N29">
        <f t="shared" si="0"/>
        <v>4110</v>
      </c>
      <c r="O29">
        <v>54.27</v>
      </c>
      <c r="P29">
        <f t="shared" si="1"/>
        <v>66.2094</v>
      </c>
      <c r="R29" s="1">
        <v>6028</v>
      </c>
      <c r="S29" s="1" t="s">
        <v>106</v>
      </c>
    </row>
    <row r="30" spans="1:19" ht="14.25">
      <c r="A30" s="10">
        <v>58</v>
      </c>
      <c r="B30">
        <v>4.94</v>
      </c>
      <c r="C30">
        <v>0.3</v>
      </c>
      <c r="D30">
        <v>58.01</v>
      </c>
      <c r="E30">
        <v>69</v>
      </c>
      <c r="G30" s="1">
        <v>6018</v>
      </c>
      <c r="H30" s="1" t="s">
        <v>101</v>
      </c>
      <c r="L30" s="10">
        <v>69</v>
      </c>
      <c r="M30">
        <v>4.15</v>
      </c>
      <c r="N30">
        <f t="shared" si="0"/>
        <v>4150</v>
      </c>
      <c r="O30">
        <v>55.17</v>
      </c>
      <c r="P30">
        <f t="shared" si="1"/>
        <v>67.3074</v>
      </c>
      <c r="R30" s="1">
        <v>6029</v>
      </c>
      <c r="S30" s="1" t="s">
        <v>105</v>
      </c>
    </row>
    <row r="31" spans="1:19" ht="14.25">
      <c r="A31" s="10">
        <v>57</v>
      </c>
      <c r="B31">
        <v>4.64</v>
      </c>
      <c r="C31">
        <v>0.3</v>
      </c>
      <c r="D31">
        <v>56.44</v>
      </c>
      <c r="E31">
        <v>70</v>
      </c>
      <c r="G31" s="1">
        <v>6017</v>
      </c>
      <c r="H31" s="1" t="s">
        <v>96</v>
      </c>
      <c r="L31" s="10">
        <v>70</v>
      </c>
      <c r="M31">
        <v>3.54</v>
      </c>
      <c r="N31">
        <f t="shared" si="0"/>
        <v>3540</v>
      </c>
      <c r="O31">
        <v>52.95</v>
      </c>
      <c r="P31">
        <f t="shared" si="1"/>
        <v>64.599</v>
      </c>
      <c r="R31" s="1">
        <v>6030</v>
      </c>
      <c r="S31" s="1" t="s">
        <v>103</v>
      </c>
    </row>
    <row r="32" spans="1:19" ht="14.25">
      <c r="A32" s="10">
        <v>56</v>
      </c>
      <c r="B32">
        <v>4.85</v>
      </c>
      <c r="C32">
        <v>0.4</v>
      </c>
      <c r="D32">
        <v>54.68</v>
      </c>
      <c r="E32">
        <v>71</v>
      </c>
      <c r="G32" s="1">
        <v>6016</v>
      </c>
      <c r="H32" s="1" t="s">
        <v>77</v>
      </c>
      <c r="L32" s="10">
        <v>71</v>
      </c>
      <c r="M32">
        <v>4.62</v>
      </c>
      <c r="N32">
        <f t="shared" si="0"/>
        <v>4620</v>
      </c>
      <c r="O32">
        <v>58.36</v>
      </c>
      <c r="P32">
        <f t="shared" si="1"/>
        <v>71.1992</v>
      </c>
      <c r="R32" s="1">
        <v>6031</v>
      </c>
      <c r="S32" s="1" t="s">
        <v>101</v>
      </c>
    </row>
    <row r="33" spans="1:19" ht="14.25">
      <c r="A33" s="10">
        <v>55</v>
      </c>
      <c r="B33">
        <v>4.28</v>
      </c>
      <c r="C33">
        <v>0.4</v>
      </c>
      <c r="D33">
        <v>51.26</v>
      </c>
      <c r="E33">
        <v>72</v>
      </c>
      <c r="G33" s="1">
        <v>6015</v>
      </c>
      <c r="H33" s="1" t="s">
        <v>105</v>
      </c>
      <c r="L33" s="10">
        <v>72</v>
      </c>
      <c r="M33">
        <v>4.47</v>
      </c>
      <c r="N33">
        <f t="shared" si="0"/>
        <v>4470</v>
      </c>
      <c r="O33">
        <v>58.13</v>
      </c>
      <c r="P33">
        <f t="shared" si="1"/>
        <v>70.9186</v>
      </c>
      <c r="R33" s="1">
        <v>6032</v>
      </c>
      <c r="S33" s="1" t="s">
        <v>100</v>
      </c>
    </row>
    <row r="34" spans="1:19" ht="14.25">
      <c r="A34" s="10">
        <v>73</v>
      </c>
      <c r="B34">
        <v>4.22</v>
      </c>
      <c r="C34">
        <v>0.4</v>
      </c>
      <c r="D34">
        <v>55.34</v>
      </c>
      <c r="E34">
        <v>73</v>
      </c>
      <c r="G34" s="1">
        <v>6033</v>
      </c>
      <c r="H34" s="1" t="s">
        <v>80</v>
      </c>
      <c r="L34" s="10">
        <v>73</v>
      </c>
      <c r="M34">
        <v>4.22</v>
      </c>
      <c r="N34">
        <f t="shared" si="0"/>
        <v>4220</v>
      </c>
      <c r="O34">
        <v>55.34</v>
      </c>
      <c r="P34">
        <f t="shared" si="1"/>
        <v>67.51480000000001</v>
      </c>
      <c r="R34" s="1">
        <v>6033</v>
      </c>
      <c r="S34" s="1" t="s">
        <v>80</v>
      </c>
    </row>
    <row r="35" spans="1:19" ht="14.25">
      <c r="A35" s="10">
        <v>74</v>
      </c>
      <c r="B35">
        <v>5.05</v>
      </c>
      <c r="C35">
        <v>0.4</v>
      </c>
      <c r="D35">
        <v>57.12</v>
      </c>
      <c r="E35">
        <v>74</v>
      </c>
      <c r="G35" s="1">
        <v>6034</v>
      </c>
      <c r="H35" s="1" t="s">
        <v>110</v>
      </c>
      <c r="L35" s="10">
        <v>74</v>
      </c>
      <c r="M35">
        <v>5.05</v>
      </c>
      <c r="N35">
        <f t="shared" si="0"/>
        <v>5050</v>
      </c>
      <c r="O35">
        <v>57.12</v>
      </c>
      <c r="P35">
        <f t="shared" si="1"/>
        <v>69.68639999999999</v>
      </c>
      <c r="R35" s="1">
        <v>6034</v>
      </c>
      <c r="S35" s="1" t="s">
        <v>110</v>
      </c>
    </row>
    <row r="36" spans="1:19" ht="14.25">
      <c r="A36" s="10">
        <v>75</v>
      </c>
      <c r="B36">
        <v>4.93</v>
      </c>
      <c r="C36">
        <v>0.4</v>
      </c>
      <c r="D36">
        <v>56.48</v>
      </c>
      <c r="E36">
        <v>75</v>
      </c>
      <c r="G36" s="1">
        <v>6035</v>
      </c>
      <c r="H36" s="1" t="s">
        <v>63</v>
      </c>
      <c r="L36" s="10">
        <v>75</v>
      </c>
      <c r="M36">
        <v>4.93</v>
      </c>
      <c r="N36">
        <f t="shared" si="0"/>
        <v>4930</v>
      </c>
      <c r="O36">
        <v>56.48</v>
      </c>
      <c r="P36">
        <f t="shared" si="1"/>
        <v>68.90559999999999</v>
      </c>
      <c r="R36" s="1">
        <v>6035</v>
      </c>
      <c r="S36" s="1" t="s">
        <v>63</v>
      </c>
    </row>
    <row r="37" spans="1:19" ht="14.25">
      <c r="A37" s="10">
        <v>76</v>
      </c>
      <c r="B37">
        <v>4.77</v>
      </c>
      <c r="C37">
        <v>0.4</v>
      </c>
      <c r="D37">
        <v>55.01</v>
      </c>
      <c r="E37">
        <v>76</v>
      </c>
      <c r="G37" s="1">
        <v>6036</v>
      </c>
      <c r="H37" s="1" t="s">
        <v>68</v>
      </c>
      <c r="L37" s="10">
        <v>76</v>
      </c>
      <c r="M37">
        <v>4.77</v>
      </c>
      <c r="N37">
        <f t="shared" si="0"/>
        <v>4770</v>
      </c>
      <c r="O37">
        <v>55.01</v>
      </c>
      <c r="P37">
        <f t="shared" si="1"/>
        <v>67.1122</v>
      </c>
      <c r="R37" s="1">
        <v>6036</v>
      </c>
      <c r="S37" s="1" t="s">
        <v>68</v>
      </c>
    </row>
    <row r="38" spans="1:19" ht="14.25">
      <c r="A38" s="10">
        <v>77</v>
      </c>
      <c r="B38">
        <v>4.08</v>
      </c>
      <c r="C38">
        <v>0.4</v>
      </c>
      <c r="D38">
        <v>52.73</v>
      </c>
      <c r="E38">
        <v>77</v>
      </c>
      <c r="G38" s="1">
        <v>6037</v>
      </c>
      <c r="H38" s="1" t="s">
        <v>59</v>
      </c>
      <c r="L38" s="10">
        <v>77</v>
      </c>
      <c r="M38">
        <v>4.08</v>
      </c>
      <c r="N38">
        <f t="shared" si="0"/>
        <v>4080</v>
      </c>
      <c r="O38">
        <v>52.73</v>
      </c>
      <c r="P38">
        <f t="shared" si="1"/>
        <v>64.33059999999999</v>
      </c>
      <c r="R38" s="1">
        <v>6037</v>
      </c>
      <c r="S38" s="1" t="s">
        <v>59</v>
      </c>
    </row>
    <row r="39" spans="1:19" ht="14.25">
      <c r="A39" s="10">
        <v>78</v>
      </c>
      <c r="B39">
        <v>4.53</v>
      </c>
      <c r="C39">
        <v>0.4</v>
      </c>
      <c r="D39">
        <v>54.99</v>
      </c>
      <c r="E39">
        <v>78</v>
      </c>
      <c r="G39" s="1">
        <v>6038</v>
      </c>
      <c r="H39" s="1" t="s">
        <v>55</v>
      </c>
      <c r="L39" s="10">
        <v>78</v>
      </c>
      <c r="M39">
        <v>4.53</v>
      </c>
      <c r="N39">
        <f t="shared" si="0"/>
        <v>4530</v>
      </c>
      <c r="O39">
        <v>54.99</v>
      </c>
      <c r="P39">
        <f t="shared" si="1"/>
        <v>67.0878</v>
      </c>
      <c r="R39" s="1">
        <v>6038</v>
      </c>
      <c r="S39" s="1" t="s">
        <v>55</v>
      </c>
    </row>
    <row r="40" spans="1:19" ht="14.25">
      <c r="A40" s="10">
        <v>79</v>
      </c>
      <c r="B40">
        <v>6.03</v>
      </c>
      <c r="C40">
        <v>0.5</v>
      </c>
      <c r="D40">
        <v>59.03</v>
      </c>
      <c r="E40">
        <v>79</v>
      </c>
      <c r="G40" s="1">
        <v>6039</v>
      </c>
      <c r="H40" s="1" t="s">
        <v>111</v>
      </c>
      <c r="L40" s="10">
        <v>79</v>
      </c>
      <c r="M40">
        <v>6.03</v>
      </c>
      <c r="N40">
        <f t="shared" si="0"/>
        <v>6030</v>
      </c>
      <c r="O40">
        <v>59.03</v>
      </c>
      <c r="P40">
        <f t="shared" si="1"/>
        <v>72.0166</v>
      </c>
      <c r="R40" s="1">
        <v>6039</v>
      </c>
      <c r="S40" s="1" t="s">
        <v>111</v>
      </c>
    </row>
    <row r="41" spans="1:19" ht="14.25">
      <c r="A41" s="10">
        <v>80</v>
      </c>
      <c r="B41">
        <v>4.67</v>
      </c>
      <c r="C41">
        <v>0.5</v>
      </c>
      <c r="D41">
        <v>55.78</v>
      </c>
      <c r="E41">
        <v>80</v>
      </c>
      <c r="G41" s="1">
        <v>6040</v>
      </c>
      <c r="H41" s="1" t="s">
        <v>116</v>
      </c>
      <c r="L41" s="10">
        <v>80</v>
      </c>
      <c r="M41">
        <v>4.67</v>
      </c>
      <c r="N41">
        <f t="shared" si="0"/>
        <v>4670</v>
      </c>
      <c r="O41">
        <v>55.78</v>
      </c>
      <c r="P41">
        <f t="shared" si="1"/>
        <v>68.0516</v>
      </c>
      <c r="R41" s="1">
        <v>6040</v>
      </c>
      <c r="S41" s="1" t="s">
        <v>116</v>
      </c>
    </row>
    <row r="42" spans="1:19" ht="14.25">
      <c r="A42" s="10">
        <v>81</v>
      </c>
      <c r="B42">
        <v>4.8</v>
      </c>
      <c r="C42">
        <v>0.5</v>
      </c>
      <c r="D42">
        <v>57.23</v>
      </c>
      <c r="E42">
        <v>81</v>
      </c>
      <c r="G42" s="1">
        <v>6041</v>
      </c>
      <c r="H42" s="1" t="s">
        <v>70</v>
      </c>
      <c r="L42" s="10">
        <v>81</v>
      </c>
      <c r="M42">
        <v>4.8</v>
      </c>
      <c r="N42">
        <f t="shared" si="0"/>
        <v>4800</v>
      </c>
      <c r="O42">
        <v>57.23</v>
      </c>
      <c r="P42">
        <f t="shared" si="1"/>
        <v>69.8206</v>
      </c>
      <c r="R42" s="1">
        <v>6041</v>
      </c>
      <c r="S42" s="1" t="s">
        <v>70</v>
      </c>
    </row>
    <row r="43" spans="1:19" ht="14.25">
      <c r="A43" s="10">
        <v>82</v>
      </c>
      <c r="B43">
        <v>4.31</v>
      </c>
      <c r="C43">
        <v>0.4</v>
      </c>
      <c r="D43">
        <v>55.22</v>
      </c>
      <c r="E43">
        <v>82</v>
      </c>
      <c r="G43" s="1">
        <v>6042</v>
      </c>
      <c r="H43" s="1" t="s">
        <v>107</v>
      </c>
      <c r="L43" s="10">
        <v>82</v>
      </c>
      <c r="M43">
        <v>4.31</v>
      </c>
      <c r="N43">
        <f t="shared" si="0"/>
        <v>4310</v>
      </c>
      <c r="O43">
        <v>55.22</v>
      </c>
      <c r="P43">
        <f t="shared" si="1"/>
        <v>67.3684</v>
      </c>
      <c r="R43" s="1">
        <v>6042</v>
      </c>
      <c r="S43" s="1" t="s">
        <v>107</v>
      </c>
    </row>
    <row r="44" spans="1:19" ht="14.25">
      <c r="A44" s="10">
        <v>83</v>
      </c>
      <c r="B44">
        <v>3.06</v>
      </c>
      <c r="C44">
        <v>0.4</v>
      </c>
      <c r="D44">
        <v>51.85</v>
      </c>
      <c r="E44">
        <v>83</v>
      </c>
      <c r="G44" s="1">
        <v>6043</v>
      </c>
      <c r="H44" s="1" t="s">
        <v>73</v>
      </c>
      <c r="L44" s="10">
        <v>83</v>
      </c>
      <c r="M44">
        <v>3.06</v>
      </c>
      <c r="N44">
        <f t="shared" si="0"/>
        <v>3060</v>
      </c>
      <c r="O44">
        <v>51.85</v>
      </c>
      <c r="P44">
        <f t="shared" si="1"/>
        <v>63.257</v>
      </c>
      <c r="R44" s="1">
        <v>6043</v>
      </c>
      <c r="S44" s="1" t="s">
        <v>73</v>
      </c>
    </row>
    <row r="45" spans="1:19" ht="14.25">
      <c r="A45" s="10">
        <v>84</v>
      </c>
      <c r="B45">
        <v>4.45</v>
      </c>
      <c r="C45">
        <v>0.4</v>
      </c>
      <c r="D45">
        <v>54.81</v>
      </c>
      <c r="E45">
        <v>84</v>
      </c>
      <c r="G45" s="1">
        <v>6044</v>
      </c>
      <c r="H45" s="1" t="s">
        <v>103</v>
      </c>
      <c r="L45" s="10">
        <v>84</v>
      </c>
      <c r="M45">
        <v>4.45</v>
      </c>
      <c r="N45">
        <f t="shared" si="0"/>
        <v>4450</v>
      </c>
      <c r="O45">
        <v>54.81</v>
      </c>
      <c r="P45">
        <f t="shared" si="1"/>
        <v>66.8682</v>
      </c>
      <c r="R45" s="1">
        <v>6044</v>
      </c>
      <c r="S45" s="1" t="s">
        <v>103</v>
      </c>
    </row>
    <row r="46" spans="1:19" ht="14.25">
      <c r="A46" s="10">
        <v>85</v>
      </c>
      <c r="B46">
        <v>4.83</v>
      </c>
      <c r="C46">
        <v>0.4</v>
      </c>
      <c r="D46">
        <v>54.05</v>
      </c>
      <c r="E46">
        <v>85</v>
      </c>
      <c r="G46" s="1">
        <v>6045</v>
      </c>
      <c r="H46" s="1" t="s">
        <v>119</v>
      </c>
      <c r="L46" s="10">
        <v>85</v>
      </c>
      <c r="M46">
        <v>4.83</v>
      </c>
      <c r="N46">
        <f t="shared" si="0"/>
        <v>4830</v>
      </c>
      <c r="O46">
        <v>54.05</v>
      </c>
      <c r="P46">
        <f t="shared" si="1"/>
        <v>65.94099999999999</v>
      </c>
      <c r="R46" s="1">
        <v>6045</v>
      </c>
      <c r="S46" s="1" t="s">
        <v>119</v>
      </c>
    </row>
    <row r="47" spans="1:19" ht="14.25">
      <c r="A47" s="10">
        <v>86</v>
      </c>
      <c r="B47">
        <v>4.7</v>
      </c>
      <c r="C47">
        <v>0.5</v>
      </c>
      <c r="D47">
        <v>57.22</v>
      </c>
      <c r="E47">
        <v>86</v>
      </c>
      <c r="G47" s="1">
        <v>6046</v>
      </c>
      <c r="H47" s="1" t="s">
        <v>99</v>
      </c>
      <c r="L47" s="10">
        <v>86</v>
      </c>
      <c r="M47">
        <v>4.7</v>
      </c>
      <c r="N47">
        <f t="shared" si="0"/>
        <v>4700</v>
      </c>
      <c r="O47">
        <v>57.22</v>
      </c>
      <c r="P47">
        <f t="shared" si="1"/>
        <v>69.80839999999999</v>
      </c>
      <c r="R47" s="1">
        <v>6046</v>
      </c>
      <c r="S47" s="1" t="s">
        <v>99</v>
      </c>
    </row>
    <row r="48" spans="1:19" ht="14.25">
      <c r="A48" s="10">
        <v>87</v>
      </c>
      <c r="B48">
        <v>4.25</v>
      </c>
      <c r="C48">
        <v>0.5</v>
      </c>
      <c r="D48">
        <v>58.41</v>
      </c>
      <c r="E48">
        <v>87</v>
      </c>
      <c r="G48" s="1">
        <v>6047</v>
      </c>
      <c r="H48" s="1" t="s">
        <v>118</v>
      </c>
      <c r="L48" s="10">
        <v>87</v>
      </c>
      <c r="M48">
        <v>4.25</v>
      </c>
      <c r="N48">
        <f t="shared" si="0"/>
        <v>4250</v>
      </c>
      <c r="O48">
        <v>58.41</v>
      </c>
      <c r="P48">
        <f t="shared" si="1"/>
        <v>71.2602</v>
      </c>
      <c r="R48" s="1">
        <v>6047</v>
      </c>
      <c r="S48" s="1" t="s">
        <v>118</v>
      </c>
    </row>
    <row r="49" spans="1:19" ht="14.25">
      <c r="A49" s="10">
        <v>88</v>
      </c>
      <c r="B49">
        <v>5.01</v>
      </c>
      <c r="C49">
        <v>0.5</v>
      </c>
      <c r="D49">
        <v>57.56</v>
      </c>
      <c r="E49">
        <v>88</v>
      </c>
      <c r="G49" s="1">
        <v>6048</v>
      </c>
      <c r="H49" s="1" t="s">
        <v>83</v>
      </c>
      <c r="L49" s="10">
        <v>88</v>
      </c>
      <c r="M49">
        <v>5.01</v>
      </c>
      <c r="N49">
        <f t="shared" si="0"/>
        <v>5010</v>
      </c>
      <c r="O49">
        <v>57.56</v>
      </c>
      <c r="P49">
        <f t="shared" si="1"/>
        <v>70.2232</v>
      </c>
      <c r="R49" s="1">
        <v>6048</v>
      </c>
      <c r="S49" s="1" t="s">
        <v>83</v>
      </c>
    </row>
    <row r="50" spans="1:19" ht="14.25">
      <c r="A50" s="10">
        <v>89</v>
      </c>
      <c r="B50">
        <v>5</v>
      </c>
      <c r="C50">
        <v>0.4</v>
      </c>
      <c r="D50">
        <v>55.08</v>
      </c>
      <c r="E50">
        <v>89</v>
      </c>
      <c r="G50" s="1">
        <v>6049</v>
      </c>
      <c r="H50" s="1" t="s">
        <v>106</v>
      </c>
      <c r="L50" s="10">
        <v>89</v>
      </c>
      <c r="M50">
        <v>5</v>
      </c>
      <c r="N50">
        <f t="shared" si="0"/>
        <v>5000</v>
      </c>
      <c r="O50">
        <v>55.08</v>
      </c>
      <c r="P50">
        <f t="shared" si="1"/>
        <v>67.1976</v>
      </c>
      <c r="R50" s="1">
        <v>6049</v>
      </c>
      <c r="S50" s="1" t="s">
        <v>106</v>
      </c>
    </row>
    <row r="51" spans="1:19" ht="14.25">
      <c r="A51" s="10">
        <v>90</v>
      </c>
      <c r="B51">
        <v>4.5</v>
      </c>
      <c r="C51">
        <v>0.5</v>
      </c>
      <c r="D51">
        <v>53.61</v>
      </c>
      <c r="E51">
        <v>90</v>
      </c>
      <c r="G51" s="1">
        <v>6050</v>
      </c>
      <c r="H51" s="1" t="s">
        <v>92</v>
      </c>
      <c r="L51" s="10">
        <v>90</v>
      </c>
      <c r="M51">
        <v>4.5</v>
      </c>
      <c r="N51">
        <f t="shared" si="0"/>
        <v>4500</v>
      </c>
      <c r="O51">
        <v>53.61</v>
      </c>
      <c r="P51">
        <f t="shared" si="1"/>
        <v>65.4042</v>
      </c>
      <c r="R51" s="1">
        <v>6050</v>
      </c>
      <c r="S51" s="1" t="s">
        <v>92</v>
      </c>
    </row>
    <row r="52" spans="1:19" ht="14.25">
      <c r="A52" s="10">
        <v>18</v>
      </c>
      <c r="B52">
        <v>3.17</v>
      </c>
      <c r="C52">
        <v>0.4</v>
      </c>
      <c r="D52">
        <v>44.98</v>
      </c>
      <c r="E52">
        <v>18</v>
      </c>
      <c r="G52" s="1">
        <v>6051</v>
      </c>
      <c r="H52" s="1" t="s">
        <v>88</v>
      </c>
      <c r="L52" s="10">
        <v>18</v>
      </c>
      <c r="M52">
        <v>3.17</v>
      </c>
      <c r="N52">
        <f t="shared" si="0"/>
        <v>3170</v>
      </c>
      <c r="O52">
        <v>44.98</v>
      </c>
      <c r="P52">
        <f t="shared" si="1"/>
        <v>54.87559999999999</v>
      </c>
      <c r="R52" s="1">
        <v>6051</v>
      </c>
      <c r="S52" s="1" t="s">
        <v>88</v>
      </c>
    </row>
    <row r="53" spans="1:19" ht="14.25">
      <c r="A53" s="10">
        <v>17</v>
      </c>
      <c r="B53">
        <v>5.19</v>
      </c>
      <c r="C53">
        <v>0.5</v>
      </c>
      <c r="D53">
        <v>54.22</v>
      </c>
      <c r="E53">
        <v>17</v>
      </c>
      <c r="G53" s="1">
        <v>6052</v>
      </c>
      <c r="H53" s="1" t="s">
        <v>100</v>
      </c>
      <c r="L53" s="10">
        <v>17</v>
      </c>
      <c r="M53">
        <v>5.19</v>
      </c>
      <c r="N53">
        <f t="shared" si="0"/>
        <v>5190</v>
      </c>
      <c r="O53">
        <v>54.22</v>
      </c>
      <c r="P53">
        <f t="shared" si="1"/>
        <v>66.1484</v>
      </c>
      <c r="R53" s="1">
        <v>6052</v>
      </c>
      <c r="S53" s="1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Campbell, Kimberly</dc:creator>
  <cp:keywords/>
  <dc:description/>
  <cp:lastModifiedBy>Patricia DeMacon</cp:lastModifiedBy>
  <dcterms:created xsi:type="dcterms:W3CDTF">2016-07-08T16:32:25Z</dcterms:created>
  <dcterms:modified xsi:type="dcterms:W3CDTF">2016-08-07T01:28:38Z</dcterms:modified>
  <cp:category/>
  <cp:version/>
  <cp:contentType/>
  <cp:contentStatus/>
</cp:coreProperties>
</file>